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中职学校" sheetId="1" r:id="rId1"/>
  </sheets>
  <definedNames>
    <definedName name="_xlnm.Print_Titles" localSheetId="0">中职学校!$4:$5</definedName>
  </definedNames>
  <calcPr calcId="144525"/>
</workbook>
</file>

<file path=xl/sharedStrings.xml><?xml version="1.0" encoding="utf-8"?>
<sst xmlns="http://schemas.openxmlformats.org/spreadsheetml/2006/main" count="279" uniqueCount="122">
  <si>
    <t>附件3</t>
  </si>
  <si>
    <t>2023年佛山市中等职业技术学校招生计划表</t>
  </si>
  <si>
    <t>序号</t>
  </si>
  <si>
    <t>学校名称</t>
  </si>
  <si>
    <t>学校所属区</t>
  </si>
  <si>
    <t>招生计划总数（人）</t>
  </si>
  <si>
    <t>招生专业名称</t>
  </si>
  <si>
    <t>招生计划数
（人）</t>
  </si>
  <si>
    <t>备注</t>
  </si>
  <si>
    <t>小计</t>
  </si>
  <si>
    <t>其中面向粤东西北招收初中毕业生人数</t>
  </si>
  <si>
    <t>全市合计</t>
  </si>
  <si>
    <t>市直合计</t>
  </si>
  <si>
    <t>佛山市体育运动学校</t>
  </si>
  <si>
    <t>市直</t>
  </si>
  <si>
    <t>运动训练</t>
  </si>
  <si>
    <t>佛山市启聪学校</t>
  </si>
  <si>
    <t>现代家政服务与管理</t>
  </si>
  <si>
    <t>招生对象：本市智障类初中毕业生</t>
  </si>
  <si>
    <t>工艺美术</t>
  </si>
  <si>
    <t>招生对象：本省听障类初中毕业生</t>
  </si>
  <si>
    <t>高星级饭店运营与管理</t>
  </si>
  <si>
    <t>中餐烹饪</t>
  </si>
  <si>
    <t>禅城区合计</t>
  </si>
  <si>
    <t>佛山市华材职业技术学校</t>
  </si>
  <si>
    <t>禅城区</t>
  </si>
  <si>
    <t>工业机器人技术应用</t>
  </si>
  <si>
    <t>电子信息技术</t>
  </si>
  <si>
    <t>汽车运用与维修</t>
  </si>
  <si>
    <t>新能源汽车运用与维修</t>
  </si>
  <si>
    <t>数字媒体技术应用</t>
  </si>
  <si>
    <t xml:space="preserve">计算机网络技术         </t>
  </si>
  <si>
    <t>幼儿保育</t>
  </si>
  <si>
    <t>机械加工技术</t>
  </si>
  <si>
    <t xml:space="preserve">服装设计与工艺             </t>
  </si>
  <si>
    <t xml:space="preserve">园林技术  </t>
  </si>
  <si>
    <t>会计事务</t>
  </si>
  <si>
    <t>电子商务</t>
  </si>
  <si>
    <t>佛山市广东技术师范大学附属艺高职业技术学校</t>
  </si>
  <si>
    <t>绘画</t>
  </si>
  <si>
    <t>播音与主持</t>
  </si>
  <si>
    <t>计算机应用</t>
  </si>
  <si>
    <t>南海区合计</t>
  </si>
  <si>
    <t>佛山市南海区信息技术学校</t>
  </si>
  <si>
    <t>南海区</t>
  </si>
  <si>
    <t>数控技术应用</t>
  </si>
  <si>
    <t>模具制造技术</t>
  </si>
  <si>
    <t>机电技术应用</t>
  </si>
  <si>
    <t>智能化生产线安装与运维</t>
  </si>
  <si>
    <t>软件与信息服务</t>
  </si>
  <si>
    <t xml:space="preserve">电子商务   </t>
  </si>
  <si>
    <t>直播电商服务</t>
  </si>
  <si>
    <t>物流服务与管理</t>
  </si>
  <si>
    <t>高星级饭店运营与管理专业</t>
  </si>
  <si>
    <t>艺术设计与制作</t>
  </si>
  <si>
    <t>商务英语</t>
  </si>
  <si>
    <t>佛山市南海区理工职业技术学校</t>
  </si>
  <si>
    <t>服装设计与工艺</t>
  </si>
  <si>
    <t>服务机器人装配与维护</t>
  </si>
  <si>
    <t>服装陈列与展示设计</t>
  </si>
  <si>
    <t>佛山市南海区卫生职业技术学校</t>
  </si>
  <si>
    <t>护理</t>
  </si>
  <si>
    <t>药剂</t>
  </si>
  <si>
    <t>康复技术</t>
  </si>
  <si>
    <t>美容美体艺术</t>
  </si>
  <si>
    <t>中药</t>
  </si>
  <si>
    <t>中医康复技术</t>
  </si>
  <si>
    <t>佛山市南海区第一职业技术学校</t>
  </si>
  <si>
    <t>增材制造技术</t>
  </si>
  <si>
    <t>首饰设计与制作</t>
  </si>
  <si>
    <t>电梯安装与维修保养</t>
  </si>
  <si>
    <t>计算机平面设计</t>
  </si>
  <si>
    <t>佛山市南海区九江职业技术学校</t>
  </si>
  <si>
    <t>无人机操控与维护</t>
  </si>
  <si>
    <t>中西面点</t>
  </si>
  <si>
    <t>动漫与游戏制作</t>
  </si>
  <si>
    <t>佛山市辰美艺术中等职业学校</t>
  </si>
  <si>
    <t xml:space="preserve">艺术设计与制作 </t>
  </si>
  <si>
    <t xml:space="preserve">音乐表演 </t>
  </si>
  <si>
    <t>顺德区合计</t>
  </si>
  <si>
    <t>佛山市顺德区梁銶琚职业技术学校</t>
  </si>
  <si>
    <t>顺德区</t>
  </si>
  <si>
    <t>数字影像技术</t>
  </si>
  <si>
    <t>佛山市顺德区中等专业学校</t>
  </si>
  <si>
    <t>电气设备运行与控制</t>
  </si>
  <si>
    <t>城市轨道交通运营服务</t>
  </si>
  <si>
    <t>计算机网络技术</t>
  </si>
  <si>
    <t>西餐烹饪</t>
  </si>
  <si>
    <t>佛山市顺德区李伟强职业技术学校</t>
  </si>
  <si>
    <t>分析检验技术</t>
  </si>
  <si>
    <t>跨境电子商务</t>
  </si>
  <si>
    <t>佛山市顺德区胡锦超职业技术学校</t>
  </si>
  <si>
    <t>民族音乐与舞蹈</t>
  </si>
  <si>
    <t>佛山市顺德区郑敬诒职业技术学校</t>
  </si>
  <si>
    <t>界面设计与制作</t>
  </si>
  <si>
    <t>佛山市顺德区勒流职业技术学校</t>
  </si>
  <si>
    <t>增材制造技术应用</t>
  </si>
  <si>
    <t>纳税事务</t>
  </si>
  <si>
    <t>佛山市顺德区北滘职业技术学校</t>
  </si>
  <si>
    <t>建筑工程施工</t>
  </si>
  <si>
    <t>会展服务与管理</t>
  </si>
  <si>
    <t>建筑工程造价</t>
  </si>
  <si>
    <t>佛山市顺德区陈村职业技术学校</t>
  </si>
  <si>
    <t>佛山市顺德区陈登职业技术学校</t>
  </si>
  <si>
    <t>物联网技术应用</t>
  </si>
  <si>
    <t>市场营销</t>
  </si>
  <si>
    <t>国际商务</t>
  </si>
  <si>
    <t>佛山市顺德区龙江职业技术学校</t>
  </si>
  <si>
    <t>家具设计与制作</t>
  </si>
  <si>
    <t>智能设备运行与维护</t>
  </si>
  <si>
    <t>佛山市顺德区胡宝星职业技术学校</t>
  </si>
  <si>
    <t>旅游服务与管理</t>
  </si>
  <si>
    <t>佛山市顺德区均安职业技术学校</t>
  </si>
  <si>
    <t>高明区合计</t>
  </si>
  <si>
    <t>佛山市高明区职业技术学校</t>
  </si>
  <si>
    <t>高明区</t>
  </si>
  <si>
    <t>三水区合计</t>
  </si>
  <si>
    <t>佛山市三水区工业中等专业学校</t>
  </si>
  <si>
    <t>三水区</t>
  </si>
  <si>
    <t>汽车电子技术应用</t>
  </si>
  <si>
    <t>佛山市三水区理工学校</t>
  </si>
  <si>
    <t>佛山市三江职业技术学校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</si>
</sst>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</font>
    <font>
      <b/>
      <sz val="12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4"/>
      <color indexed="8"/>
      <name val="黑体"/>
      <charset val="134"/>
    </font>
    <font>
      <sz val="14"/>
      <name val="黑体"/>
      <charset val="134"/>
    </font>
    <font>
      <sz val="22"/>
      <color indexed="8"/>
      <name val="方正小标宋简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8" borderId="6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4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_专业设置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0</xdr:colOff>
      <xdr:row>0</xdr:row>
      <xdr:rowOff>0</xdr:rowOff>
    </xdr:from>
    <xdr:ext cx="9525" cy="9525"/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88225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0</xdr:row>
      <xdr:rowOff>0</xdr:rowOff>
    </xdr:from>
    <xdr:ext cx="9525" cy="9525"/>
    <xdr:pic>
      <xdr:nvPicPr>
        <xdr:cNvPr id="3" name="图片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086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0</xdr:row>
      <xdr:rowOff>0</xdr:rowOff>
    </xdr:from>
    <xdr:ext cx="9525" cy="9525"/>
    <xdr:pic>
      <xdr:nvPicPr>
        <xdr:cNvPr id="4" name="图片 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086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9525" cy="9525"/>
    <xdr:pic>
      <xdr:nvPicPr>
        <xdr:cNvPr id="5" name="图片 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3448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0</xdr:row>
      <xdr:rowOff>0</xdr:rowOff>
    </xdr:from>
    <xdr:ext cx="9525" cy="9525"/>
    <xdr:pic>
      <xdr:nvPicPr>
        <xdr:cNvPr id="6" name="图片 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086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9525" cy="9525"/>
    <xdr:pic>
      <xdr:nvPicPr>
        <xdr:cNvPr id="7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88225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0</xdr:row>
      <xdr:rowOff>0</xdr:rowOff>
    </xdr:from>
    <xdr:ext cx="9525" cy="9525"/>
    <xdr:pic>
      <xdr:nvPicPr>
        <xdr:cNvPr id="8" name="图片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086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9" name="图片 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0865" y="1025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9525" cy="9525"/>
    <xdr:pic>
      <xdr:nvPicPr>
        <xdr:cNvPr id="10" name="图片 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34485" y="1025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9525" cy="9525"/>
    <xdr:pic>
      <xdr:nvPicPr>
        <xdr:cNvPr id="11" name="图片 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0865" y="1025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9525" cy="9525"/>
    <xdr:pic>
      <xdr:nvPicPr>
        <xdr:cNvPr id="12" name="图片 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34485" y="1025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9"/>
  <sheetViews>
    <sheetView tabSelected="1" view="pageBreakPreview" zoomScaleNormal="108" topLeftCell="A142" workbookViewId="0">
      <selection activeCell="D179" sqref="D179:D180"/>
    </sheetView>
  </sheetViews>
  <sheetFormatPr defaultColWidth="9" defaultRowHeight="14.25" outlineLevelCol="7"/>
  <cols>
    <col min="1" max="1" width="7.49166666666667" style="6" customWidth="1"/>
    <col min="2" max="2" width="20.5" style="7" customWidth="1"/>
    <col min="3" max="4" width="13.1333333333333" style="6" customWidth="1"/>
    <col min="5" max="5" width="15.275" style="6" customWidth="1"/>
    <col min="6" max="6" width="33.9083333333333" style="6" customWidth="1"/>
    <col min="7" max="7" width="13.2166666666667" style="6" customWidth="1"/>
    <col min="8" max="8" width="19.0333333333333" style="6" customWidth="1"/>
    <col min="9" max="16384" width="9" style="4"/>
  </cols>
  <sheetData>
    <row r="1" customFormat="1" ht="21.75" customHeight="1" spans="1:8">
      <c r="A1" s="8" t="s">
        <v>0</v>
      </c>
      <c r="B1" s="9"/>
      <c r="C1" s="10"/>
      <c r="D1" s="11"/>
      <c r="E1" s="11"/>
      <c r="F1" s="11"/>
      <c r="G1" s="11"/>
      <c r="H1" s="12"/>
    </row>
    <row r="2" customFormat="1" ht="37" customHeight="1" spans="1:8">
      <c r="A2" s="13" t="s">
        <v>1</v>
      </c>
      <c r="B2" s="14"/>
      <c r="C2" s="15"/>
      <c r="D2" s="15"/>
      <c r="E2" s="15"/>
      <c r="F2" s="15"/>
      <c r="G2" s="15"/>
      <c r="H2" s="15"/>
    </row>
    <row r="3" customFormat="1" ht="22" customHeight="1" spans="1:8">
      <c r="A3" s="13"/>
      <c r="B3" s="14"/>
      <c r="C3" s="15"/>
      <c r="D3" s="15"/>
      <c r="E3" s="15"/>
      <c r="F3" s="15"/>
      <c r="G3" s="15"/>
      <c r="H3" s="15"/>
    </row>
    <row r="4" s="1" customFormat="1" ht="30.75" customHeight="1" spans="1:8">
      <c r="A4" s="16" t="s">
        <v>2</v>
      </c>
      <c r="B4" s="16" t="s">
        <v>3</v>
      </c>
      <c r="C4" s="16" t="s">
        <v>4</v>
      </c>
      <c r="D4" s="16" t="s">
        <v>5</v>
      </c>
      <c r="E4" s="16"/>
      <c r="F4" s="16" t="s">
        <v>6</v>
      </c>
      <c r="G4" s="16" t="s">
        <v>7</v>
      </c>
      <c r="H4" s="16" t="s">
        <v>8</v>
      </c>
    </row>
    <row r="5" s="1" customFormat="1" ht="54" customHeight="1" spans="1:8">
      <c r="A5" s="17"/>
      <c r="B5" s="17"/>
      <c r="C5" s="17"/>
      <c r="D5" s="16" t="s">
        <v>9</v>
      </c>
      <c r="E5" s="16" t="s">
        <v>10</v>
      </c>
      <c r="F5" s="17"/>
      <c r="G5" s="17"/>
      <c r="H5" s="17"/>
    </row>
    <row r="6" s="2" customFormat="1" ht="20" customHeight="1" spans="1:8">
      <c r="A6" s="18" t="s">
        <v>11</v>
      </c>
      <c r="B6" s="18"/>
      <c r="C6" s="18"/>
      <c r="D6" s="16">
        <f>D7+D13+D31+D80+D170+D181</f>
        <v>24100</v>
      </c>
      <c r="E6" s="16"/>
      <c r="F6" s="18"/>
      <c r="G6" s="18"/>
      <c r="H6" s="18"/>
    </row>
    <row r="7" s="2" customFormat="1" ht="20" customHeight="1" spans="1:8">
      <c r="A7" s="18" t="s">
        <v>12</v>
      </c>
      <c r="B7" s="18"/>
      <c r="C7" s="18"/>
      <c r="D7" s="16">
        <f>D8+D9</f>
        <v>178</v>
      </c>
      <c r="E7" s="16"/>
      <c r="F7" s="18"/>
      <c r="G7" s="18"/>
      <c r="H7" s="18"/>
    </row>
    <row r="8" s="2" customFormat="1" ht="30" customHeight="1" spans="1:8">
      <c r="A8" s="19">
        <v>1</v>
      </c>
      <c r="B8" s="19" t="s">
        <v>13</v>
      </c>
      <c r="C8" s="19" t="s">
        <v>14</v>
      </c>
      <c r="D8" s="20">
        <v>100</v>
      </c>
      <c r="E8" s="20"/>
      <c r="F8" s="19" t="s">
        <v>15</v>
      </c>
      <c r="G8" s="21">
        <v>100</v>
      </c>
      <c r="H8" s="19"/>
    </row>
    <row r="9" s="2" customFormat="1" ht="38" customHeight="1" spans="1:8">
      <c r="A9" s="20">
        <v>2</v>
      </c>
      <c r="B9" s="20" t="s">
        <v>16</v>
      </c>
      <c r="C9" s="20" t="s">
        <v>14</v>
      </c>
      <c r="D9" s="20">
        <v>78</v>
      </c>
      <c r="E9" s="20"/>
      <c r="F9" s="22" t="s">
        <v>17</v>
      </c>
      <c r="G9" s="23">
        <v>24</v>
      </c>
      <c r="H9" s="24" t="s">
        <v>18</v>
      </c>
    </row>
    <row r="10" s="2" customFormat="1" ht="38" customHeight="1" spans="1:8">
      <c r="A10" s="20"/>
      <c r="B10" s="20"/>
      <c r="C10" s="20"/>
      <c r="D10" s="20"/>
      <c r="E10" s="20"/>
      <c r="F10" s="22" t="s">
        <v>19</v>
      </c>
      <c r="G10" s="23">
        <v>15</v>
      </c>
      <c r="H10" s="24" t="s">
        <v>20</v>
      </c>
    </row>
    <row r="11" s="2" customFormat="1" ht="38" customHeight="1" spans="1:8">
      <c r="A11" s="20"/>
      <c r="B11" s="20"/>
      <c r="C11" s="20"/>
      <c r="D11" s="20"/>
      <c r="E11" s="20"/>
      <c r="F11" s="22" t="s">
        <v>21</v>
      </c>
      <c r="G11" s="23">
        <v>24</v>
      </c>
      <c r="H11" s="24" t="s">
        <v>18</v>
      </c>
    </row>
    <row r="12" s="2" customFormat="1" ht="38" customHeight="1" spans="1:8">
      <c r="A12" s="20"/>
      <c r="B12" s="20"/>
      <c r="C12" s="20"/>
      <c r="D12" s="20"/>
      <c r="E12" s="20"/>
      <c r="F12" s="22" t="s">
        <v>22</v>
      </c>
      <c r="G12" s="23">
        <v>15</v>
      </c>
      <c r="H12" s="24" t="s">
        <v>20</v>
      </c>
    </row>
    <row r="13" s="2" customFormat="1" ht="20" customHeight="1" spans="1:8">
      <c r="A13" s="18" t="s">
        <v>23</v>
      </c>
      <c r="B13" s="18"/>
      <c r="C13" s="18"/>
      <c r="D13" s="16">
        <f>D14+D27</f>
        <v>3100</v>
      </c>
      <c r="E13" s="16"/>
      <c r="F13" s="18"/>
      <c r="G13" s="18"/>
      <c r="H13" s="18"/>
    </row>
    <row r="14" s="2" customFormat="1" ht="20" customHeight="1" spans="1:8">
      <c r="A14" s="25">
        <v>1</v>
      </c>
      <c r="B14" s="25" t="s">
        <v>24</v>
      </c>
      <c r="C14" s="25" t="s">
        <v>25</v>
      </c>
      <c r="D14" s="25">
        <f>SUM(G14:G26)</f>
        <v>2434</v>
      </c>
      <c r="E14" s="26"/>
      <c r="F14" s="25" t="s">
        <v>26</v>
      </c>
      <c r="G14" s="27">
        <v>150</v>
      </c>
      <c r="H14" s="28"/>
    </row>
    <row r="15" s="2" customFormat="1" ht="20" customHeight="1" spans="1:8">
      <c r="A15" s="25"/>
      <c r="B15" s="25"/>
      <c r="C15" s="25"/>
      <c r="D15" s="25"/>
      <c r="E15" s="29"/>
      <c r="F15" s="25" t="s">
        <v>27</v>
      </c>
      <c r="G15" s="27">
        <v>150</v>
      </c>
      <c r="H15" s="28"/>
    </row>
    <row r="16" s="2" customFormat="1" ht="20" customHeight="1" spans="1:8">
      <c r="A16" s="25"/>
      <c r="B16" s="25"/>
      <c r="C16" s="25"/>
      <c r="D16" s="25"/>
      <c r="E16" s="29"/>
      <c r="F16" s="25" t="s">
        <v>28</v>
      </c>
      <c r="G16" s="27">
        <v>100</v>
      </c>
      <c r="H16" s="28"/>
    </row>
    <row r="17" s="2" customFormat="1" ht="20" customHeight="1" spans="1:8">
      <c r="A17" s="25"/>
      <c r="B17" s="25"/>
      <c r="C17" s="25"/>
      <c r="D17" s="25"/>
      <c r="E17" s="30"/>
      <c r="F17" s="25" t="s">
        <v>29</v>
      </c>
      <c r="G17" s="27">
        <v>175</v>
      </c>
      <c r="H17" s="28"/>
    </row>
    <row r="18" s="2" customFormat="1" ht="20" customHeight="1" spans="1:8">
      <c r="A18" s="25">
        <v>1</v>
      </c>
      <c r="B18" s="25" t="s">
        <v>24</v>
      </c>
      <c r="C18" s="25" t="s">
        <v>25</v>
      </c>
      <c r="D18" s="25"/>
      <c r="E18" s="26"/>
      <c r="F18" s="25" t="s">
        <v>30</v>
      </c>
      <c r="G18" s="27">
        <v>200</v>
      </c>
      <c r="H18" s="28"/>
    </row>
    <row r="19" s="2" customFormat="1" ht="20" customHeight="1" spans="1:8">
      <c r="A19" s="25"/>
      <c r="B19" s="25"/>
      <c r="C19" s="25"/>
      <c r="D19" s="25"/>
      <c r="E19" s="29"/>
      <c r="F19" s="25" t="s">
        <v>31</v>
      </c>
      <c r="G19" s="27">
        <v>150</v>
      </c>
      <c r="H19" s="28"/>
    </row>
    <row r="20" s="2" customFormat="1" ht="20" customHeight="1" spans="1:8">
      <c r="A20" s="25"/>
      <c r="B20" s="25"/>
      <c r="C20" s="25"/>
      <c r="D20" s="25"/>
      <c r="E20" s="29"/>
      <c r="F20" s="25" t="s">
        <v>32</v>
      </c>
      <c r="G20" s="27">
        <v>274</v>
      </c>
      <c r="H20" s="28"/>
    </row>
    <row r="21" s="2" customFormat="1" ht="20" customHeight="1" spans="1:8">
      <c r="A21" s="25"/>
      <c r="B21" s="25"/>
      <c r="C21" s="25"/>
      <c r="D21" s="25"/>
      <c r="E21" s="29"/>
      <c r="F21" s="25" t="s">
        <v>33</v>
      </c>
      <c r="G21" s="27">
        <v>110</v>
      </c>
      <c r="H21" s="28"/>
    </row>
    <row r="22" s="2" customFormat="1" ht="20" customHeight="1" spans="1:8">
      <c r="A22" s="25"/>
      <c r="B22" s="25"/>
      <c r="C22" s="25"/>
      <c r="D22" s="25"/>
      <c r="E22" s="29"/>
      <c r="F22" s="25" t="s">
        <v>19</v>
      </c>
      <c r="G22" s="27">
        <v>400</v>
      </c>
      <c r="H22" s="28"/>
    </row>
    <row r="23" s="2" customFormat="1" ht="20" customHeight="1" spans="1:8">
      <c r="A23" s="25"/>
      <c r="B23" s="25"/>
      <c r="C23" s="25"/>
      <c r="D23" s="25"/>
      <c r="E23" s="29"/>
      <c r="F23" s="25" t="s">
        <v>34</v>
      </c>
      <c r="G23" s="27">
        <v>145</v>
      </c>
      <c r="H23" s="28"/>
    </row>
    <row r="24" s="2" customFormat="1" ht="20" customHeight="1" spans="1:8">
      <c r="A24" s="25"/>
      <c r="B24" s="25"/>
      <c r="C24" s="25"/>
      <c r="D24" s="25"/>
      <c r="E24" s="29"/>
      <c r="F24" s="25" t="s">
        <v>35</v>
      </c>
      <c r="G24" s="27">
        <v>200</v>
      </c>
      <c r="H24" s="28"/>
    </row>
    <row r="25" s="2" customFormat="1" ht="20" customHeight="1" spans="1:8">
      <c r="A25" s="25"/>
      <c r="B25" s="25"/>
      <c r="C25" s="25"/>
      <c r="D25" s="25"/>
      <c r="E25" s="29"/>
      <c r="F25" s="25" t="s">
        <v>36</v>
      </c>
      <c r="G25" s="27">
        <v>150</v>
      </c>
      <c r="H25" s="28"/>
    </row>
    <row r="26" s="2" customFormat="1" ht="20" customHeight="1" spans="1:8">
      <c r="A26" s="25"/>
      <c r="B26" s="25"/>
      <c r="C26" s="25"/>
      <c r="D26" s="25"/>
      <c r="E26" s="30"/>
      <c r="F26" s="25" t="s">
        <v>37</v>
      </c>
      <c r="G26" s="27">
        <v>230</v>
      </c>
      <c r="H26" s="28"/>
    </row>
    <row r="27" s="2" customFormat="1" ht="20" customHeight="1" spans="1:8">
      <c r="A27" s="25">
        <v>2</v>
      </c>
      <c r="B27" s="25" t="s">
        <v>38</v>
      </c>
      <c r="C27" s="25" t="s">
        <v>25</v>
      </c>
      <c r="D27" s="25">
        <v>666</v>
      </c>
      <c r="E27" s="25"/>
      <c r="F27" s="25" t="s">
        <v>39</v>
      </c>
      <c r="G27" s="27">
        <v>267</v>
      </c>
      <c r="H27" s="28"/>
    </row>
    <row r="28" s="2" customFormat="1" ht="20" customHeight="1" spans="1:8">
      <c r="A28" s="25"/>
      <c r="B28" s="25"/>
      <c r="C28" s="25"/>
      <c r="D28" s="25"/>
      <c r="E28" s="25"/>
      <c r="F28" s="25" t="s">
        <v>40</v>
      </c>
      <c r="G28" s="27">
        <v>209</v>
      </c>
      <c r="H28" s="28"/>
    </row>
    <row r="29" s="2" customFormat="1" ht="20" customHeight="1" spans="1:8">
      <c r="A29" s="25"/>
      <c r="B29" s="25"/>
      <c r="C29" s="25"/>
      <c r="D29" s="25"/>
      <c r="E29" s="25"/>
      <c r="F29" s="25" t="s">
        <v>15</v>
      </c>
      <c r="G29" s="27">
        <v>95</v>
      </c>
      <c r="H29" s="28"/>
    </row>
    <row r="30" s="2" customFormat="1" ht="20" customHeight="1" spans="1:8">
      <c r="A30" s="25"/>
      <c r="B30" s="25"/>
      <c r="C30" s="25"/>
      <c r="D30" s="25"/>
      <c r="E30" s="25"/>
      <c r="F30" s="25" t="s">
        <v>41</v>
      </c>
      <c r="G30" s="27">
        <v>95</v>
      </c>
      <c r="H30" s="28"/>
    </row>
    <row r="31" s="2" customFormat="1" ht="20" customHeight="1" spans="1:8">
      <c r="A31" s="31" t="s">
        <v>42</v>
      </c>
      <c r="B31" s="31"/>
      <c r="C31" s="31"/>
      <c r="D31" s="16">
        <f>SUM(D32:D79)</f>
        <v>5322</v>
      </c>
      <c r="E31" s="16"/>
      <c r="F31" s="18"/>
      <c r="G31" s="18"/>
      <c r="H31" s="19"/>
    </row>
    <row r="32" s="2" customFormat="1" ht="20" customHeight="1" spans="1:8">
      <c r="A32" s="25">
        <v>1</v>
      </c>
      <c r="B32" s="25" t="s">
        <v>43</v>
      </c>
      <c r="C32" s="25" t="s">
        <v>44</v>
      </c>
      <c r="D32" s="25">
        <v>1400</v>
      </c>
      <c r="E32" s="25"/>
      <c r="F32" s="25" t="s">
        <v>45</v>
      </c>
      <c r="G32" s="27">
        <v>150</v>
      </c>
      <c r="H32" s="27"/>
    </row>
    <row r="33" s="2" customFormat="1" ht="20" customHeight="1" spans="1:8">
      <c r="A33" s="25"/>
      <c r="B33" s="25"/>
      <c r="C33" s="25"/>
      <c r="D33" s="25"/>
      <c r="E33" s="25"/>
      <c r="F33" s="25" t="s">
        <v>46</v>
      </c>
      <c r="G33" s="27">
        <v>100</v>
      </c>
      <c r="H33" s="27"/>
    </row>
    <row r="34" s="2" customFormat="1" ht="20" customHeight="1" spans="1:8">
      <c r="A34" s="25"/>
      <c r="B34" s="25"/>
      <c r="C34" s="25"/>
      <c r="D34" s="25"/>
      <c r="E34" s="25"/>
      <c r="F34" s="25" t="s">
        <v>47</v>
      </c>
      <c r="G34" s="27">
        <v>100</v>
      </c>
      <c r="H34" s="27"/>
    </row>
    <row r="35" s="2" customFormat="1" ht="20" customHeight="1" spans="1:8">
      <c r="A35" s="25"/>
      <c r="B35" s="25"/>
      <c r="C35" s="25"/>
      <c r="D35" s="25"/>
      <c r="E35" s="25"/>
      <c r="F35" s="25" t="s">
        <v>26</v>
      </c>
      <c r="G35" s="27">
        <v>100</v>
      </c>
      <c r="H35" s="27"/>
    </row>
    <row r="36" s="3" customFormat="1" ht="20" customHeight="1" spans="1:8">
      <c r="A36" s="25"/>
      <c r="B36" s="25"/>
      <c r="C36" s="25"/>
      <c r="D36" s="25"/>
      <c r="E36" s="25"/>
      <c r="F36" s="25" t="s">
        <v>48</v>
      </c>
      <c r="G36" s="27">
        <v>100</v>
      </c>
      <c r="H36" s="27"/>
    </row>
    <row r="37" s="3" customFormat="1" ht="20" customHeight="1" spans="1:8">
      <c r="A37" s="25"/>
      <c r="B37" s="25"/>
      <c r="C37" s="25"/>
      <c r="D37" s="25"/>
      <c r="E37" s="25"/>
      <c r="F37" s="25" t="s">
        <v>41</v>
      </c>
      <c r="G37" s="27">
        <v>100</v>
      </c>
      <c r="H37" s="27"/>
    </row>
    <row r="38" s="3" customFormat="1" ht="20" customHeight="1" spans="1:8">
      <c r="A38" s="25">
        <v>1</v>
      </c>
      <c r="B38" s="25" t="s">
        <v>43</v>
      </c>
      <c r="C38" s="25" t="s">
        <v>44</v>
      </c>
      <c r="D38" s="25"/>
      <c r="E38" s="25"/>
      <c r="F38" s="25" t="s">
        <v>49</v>
      </c>
      <c r="G38" s="27">
        <v>100</v>
      </c>
      <c r="H38" s="27"/>
    </row>
    <row r="39" s="3" customFormat="1" ht="20" customHeight="1" spans="1:8">
      <c r="A39" s="25"/>
      <c r="B39" s="25"/>
      <c r="C39" s="25"/>
      <c r="D39" s="25"/>
      <c r="E39" s="25"/>
      <c r="F39" s="25" t="s">
        <v>36</v>
      </c>
      <c r="G39" s="27">
        <v>100</v>
      </c>
      <c r="H39" s="27"/>
    </row>
    <row r="40" s="3" customFormat="1" ht="20" customHeight="1" spans="1:8">
      <c r="A40" s="25"/>
      <c r="B40" s="25"/>
      <c r="C40" s="25"/>
      <c r="D40" s="25"/>
      <c r="E40" s="25"/>
      <c r="F40" s="25" t="s">
        <v>50</v>
      </c>
      <c r="G40" s="27">
        <v>100</v>
      </c>
      <c r="H40" s="27"/>
    </row>
    <row r="41" s="3" customFormat="1" ht="20" customHeight="1" spans="1:8">
      <c r="A41" s="25"/>
      <c r="B41" s="25"/>
      <c r="C41" s="25"/>
      <c r="D41" s="25"/>
      <c r="E41" s="25"/>
      <c r="F41" s="25" t="s">
        <v>51</v>
      </c>
      <c r="G41" s="27">
        <v>100</v>
      </c>
      <c r="H41" s="27"/>
    </row>
    <row r="42" s="3" customFormat="1" ht="20" customHeight="1" spans="1:8">
      <c r="A42" s="25"/>
      <c r="B42" s="25"/>
      <c r="C42" s="25"/>
      <c r="D42" s="25"/>
      <c r="E42" s="25"/>
      <c r="F42" s="25" t="s">
        <v>52</v>
      </c>
      <c r="G42" s="27">
        <v>100</v>
      </c>
      <c r="H42" s="27"/>
    </row>
    <row r="43" s="3" customFormat="1" ht="20" customHeight="1" spans="1:8">
      <c r="A43" s="25"/>
      <c r="B43" s="25"/>
      <c r="C43" s="25"/>
      <c r="D43" s="25"/>
      <c r="E43" s="25"/>
      <c r="F43" s="25" t="s">
        <v>53</v>
      </c>
      <c r="G43" s="27">
        <v>50</v>
      </c>
      <c r="H43" s="27"/>
    </row>
    <row r="44" s="3" customFormat="1" ht="20" customHeight="1" spans="1:8">
      <c r="A44" s="25"/>
      <c r="B44" s="25"/>
      <c r="C44" s="25"/>
      <c r="D44" s="25"/>
      <c r="E44" s="25"/>
      <c r="F44" s="25" t="s">
        <v>54</v>
      </c>
      <c r="G44" s="27">
        <v>100</v>
      </c>
      <c r="H44" s="27"/>
    </row>
    <row r="45" s="3" customFormat="1" ht="20" customHeight="1" spans="1:8">
      <c r="A45" s="25"/>
      <c r="B45" s="25"/>
      <c r="C45" s="25"/>
      <c r="D45" s="25"/>
      <c r="E45" s="25"/>
      <c r="F45" s="25" t="s">
        <v>55</v>
      </c>
      <c r="G45" s="27">
        <v>100</v>
      </c>
      <c r="H45" s="27"/>
    </row>
    <row r="46" s="3" customFormat="1" ht="20" customHeight="1" spans="1:8">
      <c r="A46" s="25">
        <v>2</v>
      </c>
      <c r="B46" s="25" t="s">
        <v>56</v>
      </c>
      <c r="C46" s="25" t="s">
        <v>44</v>
      </c>
      <c r="D46" s="25">
        <v>882</v>
      </c>
      <c r="E46" s="25"/>
      <c r="F46" s="25" t="s">
        <v>46</v>
      </c>
      <c r="G46" s="27">
        <v>150</v>
      </c>
      <c r="H46" s="25"/>
    </row>
    <row r="47" s="3" customFormat="1" ht="20" customHeight="1" spans="1:8">
      <c r="A47" s="25"/>
      <c r="B47" s="25"/>
      <c r="C47" s="25"/>
      <c r="D47" s="25"/>
      <c r="E47" s="25"/>
      <c r="F47" s="25" t="s">
        <v>26</v>
      </c>
      <c r="G47" s="27">
        <v>150</v>
      </c>
      <c r="H47" s="25"/>
    </row>
    <row r="48" s="3" customFormat="1" ht="20" customHeight="1" spans="1:8">
      <c r="A48" s="25"/>
      <c r="B48" s="25"/>
      <c r="C48" s="25"/>
      <c r="D48" s="25"/>
      <c r="E48" s="25"/>
      <c r="F48" s="25" t="s">
        <v>36</v>
      </c>
      <c r="G48" s="27">
        <v>50</v>
      </c>
      <c r="H48" s="25"/>
    </row>
    <row r="49" s="3" customFormat="1" ht="20" customHeight="1" spans="1:8">
      <c r="A49" s="25"/>
      <c r="B49" s="25"/>
      <c r="C49" s="25"/>
      <c r="D49" s="25"/>
      <c r="E49" s="25"/>
      <c r="F49" s="25" t="s">
        <v>37</v>
      </c>
      <c r="G49" s="27">
        <v>200</v>
      </c>
      <c r="H49" s="25"/>
    </row>
    <row r="50" ht="20" customHeight="1" spans="1:8">
      <c r="A50" s="25"/>
      <c r="B50" s="25"/>
      <c r="C50" s="25"/>
      <c r="D50" s="25"/>
      <c r="E50" s="25"/>
      <c r="F50" s="25" t="s">
        <v>21</v>
      </c>
      <c r="G50" s="27">
        <v>100</v>
      </c>
      <c r="H50" s="25"/>
    </row>
    <row r="51" ht="20" customHeight="1" spans="1:8">
      <c r="A51" s="25"/>
      <c r="B51" s="25"/>
      <c r="C51" s="25"/>
      <c r="D51" s="25"/>
      <c r="E51" s="25"/>
      <c r="F51" s="25" t="s">
        <v>57</v>
      </c>
      <c r="G51" s="27">
        <v>145</v>
      </c>
      <c r="H51" s="25"/>
    </row>
    <row r="52" ht="20" customHeight="1" spans="1:8">
      <c r="A52" s="25"/>
      <c r="B52" s="25"/>
      <c r="C52" s="25"/>
      <c r="D52" s="25"/>
      <c r="E52" s="25"/>
      <c r="F52" s="25" t="s">
        <v>58</v>
      </c>
      <c r="G52" s="27">
        <v>45</v>
      </c>
      <c r="H52" s="25"/>
    </row>
    <row r="53" ht="20" customHeight="1" spans="1:8">
      <c r="A53" s="25"/>
      <c r="B53" s="25"/>
      <c r="C53" s="25"/>
      <c r="D53" s="25"/>
      <c r="E53" s="25"/>
      <c r="F53" s="25" t="s">
        <v>59</v>
      </c>
      <c r="G53" s="27">
        <v>42</v>
      </c>
      <c r="H53" s="25"/>
    </row>
    <row r="54" ht="20" customHeight="1" spans="1:8">
      <c r="A54" s="25">
        <v>3</v>
      </c>
      <c r="B54" s="25" t="s">
        <v>60</v>
      </c>
      <c r="C54" s="25" t="s">
        <v>44</v>
      </c>
      <c r="D54" s="25">
        <v>820</v>
      </c>
      <c r="E54" s="25"/>
      <c r="F54" s="25" t="s">
        <v>61</v>
      </c>
      <c r="G54" s="27">
        <v>235</v>
      </c>
      <c r="H54" s="25"/>
    </row>
    <row r="55" ht="20" customHeight="1" spans="1:8">
      <c r="A55" s="25"/>
      <c r="B55" s="25"/>
      <c r="C55" s="25"/>
      <c r="D55" s="25"/>
      <c r="E55" s="25"/>
      <c r="F55" s="25" t="s">
        <v>62</v>
      </c>
      <c r="G55" s="27">
        <v>180</v>
      </c>
      <c r="H55" s="25"/>
    </row>
    <row r="56" ht="20" customHeight="1" spans="1:8">
      <c r="A56" s="25"/>
      <c r="B56" s="25"/>
      <c r="C56" s="25"/>
      <c r="D56" s="25"/>
      <c r="E56" s="25"/>
      <c r="F56" s="25" t="s">
        <v>63</v>
      </c>
      <c r="G56" s="27">
        <v>90</v>
      </c>
      <c r="H56" s="25"/>
    </row>
    <row r="57" ht="20" customHeight="1" spans="1:8">
      <c r="A57" s="25"/>
      <c r="B57" s="25"/>
      <c r="C57" s="25"/>
      <c r="D57" s="25"/>
      <c r="E57" s="25"/>
      <c r="F57" s="25" t="s">
        <v>64</v>
      </c>
      <c r="G57" s="27">
        <v>90</v>
      </c>
      <c r="H57" s="25"/>
    </row>
    <row r="58" ht="20" customHeight="1" spans="1:8">
      <c r="A58" s="25">
        <v>3</v>
      </c>
      <c r="B58" s="25" t="s">
        <v>60</v>
      </c>
      <c r="C58" s="25" t="s">
        <v>44</v>
      </c>
      <c r="D58" s="25"/>
      <c r="E58" s="25"/>
      <c r="F58" s="25" t="s">
        <v>65</v>
      </c>
      <c r="G58" s="27">
        <v>135</v>
      </c>
      <c r="H58" s="25"/>
    </row>
    <row r="59" ht="20" customHeight="1" spans="1:8">
      <c r="A59" s="25"/>
      <c r="B59" s="25"/>
      <c r="C59" s="25"/>
      <c r="D59" s="25"/>
      <c r="E59" s="25"/>
      <c r="F59" s="25" t="s">
        <v>66</v>
      </c>
      <c r="G59" s="27">
        <v>90</v>
      </c>
      <c r="H59" s="25"/>
    </row>
    <row r="60" ht="20" customHeight="1" spans="1:8">
      <c r="A60" s="20">
        <v>4</v>
      </c>
      <c r="B60" s="20" t="s">
        <v>67</v>
      </c>
      <c r="C60" s="20" t="s">
        <v>44</v>
      </c>
      <c r="D60" s="25">
        <v>1030</v>
      </c>
      <c r="E60" s="20"/>
      <c r="F60" s="25" t="s">
        <v>68</v>
      </c>
      <c r="G60" s="27">
        <v>50</v>
      </c>
      <c r="H60" s="25"/>
    </row>
    <row r="61" ht="20" customHeight="1" spans="1:8">
      <c r="A61" s="20"/>
      <c r="B61" s="20"/>
      <c r="C61" s="20"/>
      <c r="D61" s="25"/>
      <c r="E61" s="20"/>
      <c r="F61" s="25" t="s">
        <v>46</v>
      </c>
      <c r="G61" s="27">
        <v>200</v>
      </c>
      <c r="H61" s="25"/>
    </row>
    <row r="62" ht="20" customHeight="1" spans="1:8">
      <c r="A62" s="20"/>
      <c r="B62" s="20"/>
      <c r="C62" s="20"/>
      <c r="D62" s="25"/>
      <c r="E62" s="20"/>
      <c r="F62" s="25" t="s">
        <v>28</v>
      </c>
      <c r="G62" s="27">
        <v>90</v>
      </c>
      <c r="H62" s="25"/>
    </row>
    <row r="63" ht="20" customHeight="1" spans="1:8">
      <c r="A63" s="20"/>
      <c r="B63" s="20"/>
      <c r="C63" s="20"/>
      <c r="D63" s="25"/>
      <c r="E63" s="20"/>
      <c r="F63" s="25" t="s">
        <v>69</v>
      </c>
      <c r="G63" s="27">
        <v>50</v>
      </c>
      <c r="H63" s="25"/>
    </row>
    <row r="64" s="1" customFormat="1" ht="20" customHeight="1" spans="1:8">
      <c r="A64" s="20"/>
      <c r="B64" s="20"/>
      <c r="C64" s="20"/>
      <c r="D64" s="25"/>
      <c r="E64" s="20"/>
      <c r="F64" s="25" t="s">
        <v>32</v>
      </c>
      <c r="G64" s="27">
        <v>160</v>
      </c>
      <c r="H64" s="25"/>
    </row>
    <row r="65" s="1" customFormat="1" ht="20" customHeight="1" spans="1:8">
      <c r="A65" s="20"/>
      <c r="B65" s="20"/>
      <c r="C65" s="20"/>
      <c r="D65" s="25"/>
      <c r="E65" s="20"/>
      <c r="F65" s="25" t="s">
        <v>70</v>
      </c>
      <c r="G65" s="27">
        <v>100</v>
      </c>
      <c r="H65" s="25"/>
    </row>
    <row r="66" s="4" customFormat="1" ht="20" customHeight="1" spans="1:8">
      <c r="A66" s="20"/>
      <c r="B66" s="20"/>
      <c r="C66" s="20"/>
      <c r="D66" s="25"/>
      <c r="E66" s="20"/>
      <c r="F66" s="25" t="s">
        <v>71</v>
      </c>
      <c r="G66" s="27">
        <v>80</v>
      </c>
      <c r="H66" s="25"/>
    </row>
    <row r="67" s="4" customFormat="1" ht="20" customHeight="1" spans="1:8">
      <c r="A67" s="20"/>
      <c r="B67" s="20"/>
      <c r="C67" s="20"/>
      <c r="D67" s="25"/>
      <c r="E67" s="20"/>
      <c r="F67" s="25" t="s">
        <v>36</v>
      </c>
      <c r="G67" s="27">
        <v>100</v>
      </c>
      <c r="H67" s="25"/>
    </row>
    <row r="68" s="4" customFormat="1" ht="20" customHeight="1" spans="1:8">
      <c r="A68" s="20"/>
      <c r="B68" s="20"/>
      <c r="C68" s="20"/>
      <c r="D68" s="25"/>
      <c r="E68" s="20"/>
      <c r="F68" s="25" t="s">
        <v>37</v>
      </c>
      <c r="G68" s="27">
        <v>100</v>
      </c>
      <c r="H68" s="25"/>
    </row>
    <row r="69" s="4" customFormat="1" ht="20" customHeight="1" spans="1:8">
      <c r="A69" s="20"/>
      <c r="B69" s="20"/>
      <c r="C69" s="20"/>
      <c r="D69" s="25"/>
      <c r="E69" s="20"/>
      <c r="F69" s="25" t="s">
        <v>52</v>
      </c>
      <c r="G69" s="27">
        <v>100</v>
      </c>
      <c r="H69" s="25"/>
    </row>
    <row r="70" s="4" customFormat="1" ht="20" customHeight="1" spans="1:8">
      <c r="A70" s="32">
        <v>5</v>
      </c>
      <c r="B70" s="32" t="s">
        <v>72</v>
      </c>
      <c r="C70" s="20" t="s">
        <v>44</v>
      </c>
      <c r="D70" s="20">
        <v>790</v>
      </c>
      <c r="E70" s="20"/>
      <c r="F70" s="25" t="s">
        <v>45</v>
      </c>
      <c r="G70" s="27">
        <v>80</v>
      </c>
      <c r="H70" s="25"/>
    </row>
    <row r="71" s="4" customFormat="1" ht="20" customHeight="1" spans="1:8">
      <c r="A71" s="33"/>
      <c r="B71" s="33"/>
      <c r="C71" s="20"/>
      <c r="D71" s="20"/>
      <c r="E71" s="20"/>
      <c r="F71" s="25" t="s">
        <v>73</v>
      </c>
      <c r="G71" s="27">
        <v>80</v>
      </c>
      <c r="H71" s="25"/>
    </row>
    <row r="72" s="4" customFormat="1" ht="20" customHeight="1" spans="1:8">
      <c r="A72" s="33"/>
      <c r="B72" s="33"/>
      <c r="C72" s="20"/>
      <c r="D72" s="20"/>
      <c r="E72" s="20"/>
      <c r="F72" s="25" t="s">
        <v>28</v>
      </c>
      <c r="G72" s="27">
        <v>120</v>
      </c>
      <c r="H72" s="25"/>
    </row>
    <row r="73" s="4" customFormat="1" ht="20" customHeight="1" spans="1:8">
      <c r="A73" s="33"/>
      <c r="B73" s="33"/>
      <c r="C73" s="20"/>
      <c r="D73" s="20"/>
      <c r="E73" s="20"/>
      <c r="F73" s="25" t="s">
        <v>71</v>
      </c>
      <c r="G73" s="27">
        <v>120</v>
      </c>
      <c r="H73" s="25"/>
    </row>
    <row r="74" s="4" customFormat="1" ht="20" customHeight="1" spans="1:8">
      <c r="A74" s="33"/>
      <c r="B74" s="33"/>
      <c r="C74" s="20"/>
      <c r="D74" s="20"/>
      <c r="E74" s="20"/>
      <c r="F74" s="25" t="s">
        <v>37</v>
      </c>
      <c r="G74" s="27">
        <v>140</v>
      </c>
      <c r="H74" s="25"/>
    </row>
    <row r="75" s="4" customFormat="1" ht="20" customHeight="1" spans="1:8">
      <c r="A75" s="33"/>
      <c r="B75" s="33"/>
      <c r="C75" s="20"/>
      <c r="D75" s="20"/>
      <c r="E75" s="20"/>
      <c r="F75" s="25" t="s">
        <v>22</v>
      </c>
      <c r="G75" s="27">
        <v>90</v>
      </c>
      <c r="H75" s="25"/>
    </row>
    <row r="76" s="4" customFormat="1" ht="20" customHeight="1" spans="1:8">
      <c r="A76" s="33"/>
      <c r="B76" s="33"/>
      <c r="C76" s="20"/>
      <c r="D76" s="20"/>
      <c r="E76" s="20"/>
      <c r="F76" s="25" t="s">
        <v>74</v>
      </c>
      <c r="G76" s="27">
        <v>80</v>
      </c>
      <c r="H76" s="25"/>
    </row>
    <row r="77" s="4" customFormat="1" ht="20" customHeight="1" spans="1:8">
      <c r="A77" s="34"/>
      <c r="B77" s="34"/>
      <c r="C77" s="20"/>
      <c r="D77" s="20"/>
      <c r="E77" s="20"/>
      <c r="F77" s="25" t="s">
        <v>75</v>
      </c>
      <c r="G77" s="27">
        <v>80</v>
      </c>
      <c r="H77" s="25"/>
    </row>
    <row r="78" s="4" customFormat="1" ht="20" customHeight="1" spans="1:8">
      <c r="A78" s="20">
        <v>6</v>
      </c>
      <c r="B78" s="20" t="s">
        <v>76</v>
      </c>
      <c r="C78" s="20" t="s">
        <v>44</v>
      </c>
      <c r="D78" s="20">
        <v>400</v>
      </c>
      <c r="E78" s="20"/>
      <c r="F78" s="25" t="s">
        <v>77</v>
      </c>
      <c r="G78" s="27">
        <v>240</v>
      </c>
      <c r="H78" s="28"/>
    </row>
    <row r="79" s="4" customFormat="1" ht="20" customHeight="1" spans="1:8">
      <c r="A79" s="20"/>
      <c r="B79" s="20"/>
      <c r="C79" s="20"/>
      <c r="D79" s="20"/>
      <c r="E79" s="20"/>
      <c r="F79" s="25" t="s">
        <v>78</v>
      </c>
      <c r="G79" s="27">
        <v>160</v>
      </c>
      <c r="H79" s="28"/>
    </row>
    <row r="80" s="4" customFormat="1" ht="20" customHeight="1" spans="1:8">
      <c r="A80" s="16" t="s">
        <v>79</v>
      </c>
      <c r="B80" s="16"/>
      <c r="C80" s="16"/>
      <c r="D80" s="16">
        <f>SUM(D81:D169)</f>
        <v>11600</v>
      </c>
      <c r="E80" s="16"/>
      <c r="F80" s="25"/>
      <c r="G80" s="25"/>
      <c r="H80" s="25"/>
    </row>
    <row r="81" s="4" customFormat="1" ht="20" customHeight="1" spans="1:8">
      <c r="A81" s="20">
        <v>1</v>
      </c>
      <c r="B81" s="20" t="s">
        <v>80</v>
      </c>
      <c r="C81" s="20" t="s">
        <v>81</v>
      </c>
      <c r="D81" s="20">
        <v>1075</v>
      </c>
      <c r="E81" s="20"/>
      <c r="F81" s="35" t="s">
        <v>47</v>
      </c>
      <c r="G81" s="28">
        <v>107</v>
      </c>
      <c r="H81" s="28"/>
    </row>
    <row r="82" s="4" customFormat="1" ht="20" customHeight="1" spans="1:8">
      <c r="A82" s="20"/>
      <c r="B82" s="20"/>
      <c r="C82" s="20"/>
      <c r="D82" s="20"/>
      <c r="E82" s="20"/>
      <c r="F82" s="35" t="s">
        <v>45</v>
      </c>
      <c r="G82" s="28">
        <v>107</v>
      </c>
      <c r="H82" s="28"/>
    </row>
    <row r="83" s="4" customFormat="1" ht="20" customHeight="1" spans="1:8">
      <c r="A83" s="20"/>
      <c r="B83" s="20"/>
      <c r="C83" s="20"/>
      <c r="D83" s="20"/>
      <c r="E83" s="20"/>
      <c r="F83" s="35" t="s">
        <v>26</v>
      </c>
      <c r="G83" s="28">
        <v>107</v>
      </c>
      <c r="H83" s="28"/>
    </row>
    <row r="84" s="5" customFormat="1" ht="20" customHeight="1" spans="1:8">
      <c r="A84" s="20"/>
      <c r="B84" s="20"/>
      <c r="C84" s="20"/>
      <c r="D84" s="20"/>
      <c r="E84" s="20"/>
      <c r="F84" s="35" t="s">
        <v>46</v>
      </c>
      <c r="G84" s="28">
        <v>107</v>
      </c>
      <c r="H84" s="28"/>
    </row>
    <row r="85" ht="20" customHeight="1" spans="1:8">
      <c r="A85" s="20"/>
      <c r="B85" s="20"/>
      <c r="C85" s="20"/>
      <c r="D85" s="20"/>
      <c r="E85" s="20"/>
      <c r="F85" s="35" t="s">
        <v>22</v>
      </c>
      <c r="G85" s="28">
        <v>110</v>
      </c>
      <c r="H85" s="28"/>
    </row>
    <row r="86" ht="20" customHeight="1" spans="1:8">
      <c r="A86" s="20"/>
      <c r="B86" s="20"/>
      <c r="C86" s="20"/>
      <c r="D86" s="20"/>
      <c r="E86" s="20"/>
      <c r="F86" s="35" t="s">
        <v>74</v>
      </c>
      <c r="G86" s="28">
        <v>107</v>
      </c>
      <c r="H86" s="28"/>
    </row>
    <row r="87" ht="20" customHeight="1" spans="1:8">
      <c r="A87" s="20"/>
      <c r="B87" s="20"/>
      <c r="C87" s="20"/>
      <c r="D87" s="20"/>
      <c r="E87" s="20"/>
      <c r="F87" s="35" t="s">
        <v>21</v>
      </c>
      <c r="G87" s="28">
        <v>106</v>
      </c>
      <c r="H87" s="28"/>
    </row>
    <row r="88" ht="20" customHeight="1" spans="1:8">
      <c r="A88" s="20"/>
      <c r="B88" s="20"/>
      <c r="C88" s="20"/>
      <c r="D88" s="20"/>
      <c r="E88" s="20"/>
      <c r="F88" s="35" t="s">
        <v>19</v>
      </c>
      <c r="G88" s="28">
        <v>107</v>
      </c>
      <c r="H88" s="28"/>
    </row>
    <row r="89" ht="20" customHeight="1" spans="1:8">
      <c r="A89" s="20"/>
      <c r="B89" s="20"/>
      <c r="C89" s="20"/>
      <c r="D89" s="20"/>
      <c r="E89" s="20"/>
      <c r="F89" s="35" t="s">
        <v>82</v>
      </c>
      <c r="G89" s="28">
        <v>107</v>
      </c>
      <c r="H89" s="28"/>
    </row>
    <row r="90" ht="20" customHeight="1" spans="1:8">
      <c r="A90" s="20"/>
      <c r="B90" s="20"/>
      <c r="C90" s="20"/>
      <c r="D90" s="20"/>
      <c r="E90" s="20"/>
      <c r="F90" s="35" t="s">
        <v>54</v>
      </c>
      <c r="G90" s="28">
        <v>110</v>
      </c>
      <c r="H90" s="28"/>
    </row>
    <row r="91" ht="20" customHeight="1" spans="1:8">
      <c r="A91" s="20">
        <v>2</v>
      </c>
      <c r="B91" s="20" t="s">
        <v>83</v>
      </c>
      <c r="C91" s="20" t="s">
        <v>81</v>
      </c>
      <c r="D91" s="20">
        <v>975</v>
      </c>
      <c r="E91" s="20"/>
      <c r="F91" s="36" t="s">
        <v>84</v>
      </c>
      <c r="G91" s="27">
        <v>56</v>
      </c>
      <c r="H91" s="28"/>
    </row>
    <row r="92" ht="20" customHeight="1" spans="1:8">
      <c r="A92" s="20"/>
      <c r="B92" s="20"/>
      <c r="C92" s="20"/>
      <c r="D92" s="20"/>
      <c r="E92" s="20"/>
      <c r="F92" s="36" t="s">
        <v>85</v>
      </c>
      <c r="G92" s="27">
        <v>108</v>
      </c>
      <c r="H92" s="28"/>
    </row>
    <row r="93" ht="20" customHeight="1" spans="1:8">
      <c r="A93" s="20"/>
      <c r="B93" s="20"/>
      <c r="C93" s="20"/>
      <c r="D93" s="20"/>
      <c r="E93" s="20"/>
      <c r="F93" s="36" t="s">
        <v>28</v>
      </c>
      <c r="G93" s="27">
        <v>104</v>
      </c>
      <c r="H93" s="28"/>
    </row>
    <row r="94" ht="20" customHeight="1" spans="1:8">
      <c r="A94" s="20"/>
      <c r="B94" s="20"/>
      <c r="C94" s="20"/>
      <c r="D94" s="20"/>
      <c r="E94" s="20"/>
      <c r="F94" s="36" t="s">
        <v>29</v>
      </c>
      <c r="G94" s="27">
        <v>108</v>
      </c>
      <c r="H94" s="28"/>
    </row>
    <row r="95" ht="20" customHeight="1" spans="1:8">
      <c r="A95" s="20"/>
      <c r="B95" s="20"/>
      <c r="C95" s="20"/>
      <c r="D95" s="20"/>
      <c r="E95" s="20"/>
      <c r="F95" s="36" t="s">
        <v>86</v>
      </c>
      <c r="G95" s="27">
        <v>108</v>
      </c>
      <c r="H95" s="28"/>
    </row>
    <row r="96" ht="20" customHeight="1" spans="1:8">
      <c r="A96" s="20"/>
      <c r="B96" s="20"/>
      <c r="C96" s="20"/>
      <c r="D96" s="20"/>
      <c r="E96" s="20"/>
      <c r="F96" s="36" t="s">
        <v>36</v>
      </c>
      <c r="G96" s="27">
        <v>108</v>
      </c>
      <c r="H96" s="28"/>
    </row>
    <row r="97" ht="20" customHeight="1" spans="1:8">
      <c r="A97" s="20"/>
      <c r="B97" s="20"/>
      <c r="C97" s="20"/>
      <c r="D97" s="20"/>
      <c r="E97" s="20"/>
      <c r="F97" s="36" t="s">
        <v>21</v>
      </c>
      <c r="G97" s="27">
        <v>108</v>
      </c>
      <c r="H97" s="28"/>
    </row>
    <row r="98" ht="19" customHeight="1" spans="1:8">
      <c r="A98" s="20">
        <v>2</v>
      </c>
      <c r="B98" s="20" t="s">
        <v>83</v>
      </c>
      <c r="C98" s="20" t="s">
        <v>81</v>
      </c>
      <c r="D98" s="20"/>
      <c r="E98" s="20"/>
      <c r="F98" s="36" t="s">
        <v>87</v>
      </c>
      <c r="G98" s="27">
        <v>108</v>
      </c>
      <c r="H98" s="28"/>
    </row>
    <row r="99" ht="19" customHeight="1" spans="1:8">
      <c r="A99" s="20"/>
      <c r="B99" s="20"/>
      <c r="C99" s="20"/>
      <c r="D99" s="20"/>
      <c r="E99" s="20"/>
      <c r="F99" s="36" t="s">
        <v>30</v>
      </c>
      <c r="G99" s="27">
        <v>58</v>
      </c>
      <c r="H99" s="28"/>
    </row>
    <row r="100" ht="19" customHeight="1" spans="1:8">
      <c r="A100" s="20"/>
      <c r="B100" s="20"/>
      <c r="C100" s="20"/>
      <c r="D100" s="20"/>
      <c r="E100" s="20"/>
      <c r="F100" s="36" t="s">
        <v>54</v>
      </c>
      <c r="G100" s="27">
        <v>109</v>
      </c>
      <c r="H100" s="28"/>
    </row>
    <row r="101" ht="19" customHeight="1" spans="1:8">
      <c r="A101" s="28">
        <v>3</v>
      </c>
      <c r="B101" s="20" t="s">
        <v>88</v>
      </c>
      <c r="C101" s="28" t="s">
        <v>81</v>
      </c>
      <c r="D101" s="28">
        <v>875</v>
      </c>
      <c r="E101" s="28"/>
      <c r="F101" s="36" t="s">
        <v>89</v>
      </c>
      <c r="G101" s="28">
        <v>150</v>
      </c>
      <c r="H101" s="28"/>
    </row>
    <row r="102" ht="19" customHeight="1" spans="1:8">
      <c r="A102" s="28"/>
      <c r="B102" s="20"/>
      <c r="C102" s="28"/>
      <c r="D102" s="28"/>
      <c r="E102" s="28"/>
      <c r="F102" s="36" t="s">
        <v>64</v>
      </c>
      <c r="G102" s="28">
        <v>50</v>
      </c>
      <c r="H102" s="28"/>
    </row>
    <row r="103" ht="19" customHeight="1" spans="1:8">
      <c r="A103" s="28"/>
      <c r="B103" s="20"/>
      <c r="C103" s="28"/>
      <c r="D103" s="28"/>
      <c r="E103" s="28"/>
      <c r="F103" s="36" t="s">
        <v>37</v>
      </c>
      <c r="G103" s="28">
        <v>160</v>
      </c>
      <c r="H103" s="28"/>
    </row>
    <row r="104" ht="19" customHeight="1" spans="1:8">
      <c r="A104" s="28"/>
      <c r="B104" s="20"/>
      <c r="C104" s="28"/>
      <c r="D104" s="28"/>
      <c r="E104" s="28"/>
      <c r="F104" s="36" t="s">
        <v>90</v>
      </c>
      <c r="G104" s="28">
        <v>100</v>
      </c>
      <c r="H104" s="28"/>
    </row>
    <row r="105" ht="19" customHeight="1" spans="1:8">
      <c r="A105" s="28"/>
      <c r="B105" s="20"/>
      <c r="C105" s="28"/>
      <c r="D105" s="28"/>
      <c r="E105" s="28"/>
      <c r="F105" s="36" t="s">
        <v>30</v>
      </c>
      <c r="G105" s="28">
        <v>150</v>
      </c>
      <c r="H105" s="28"/>
    </row>
    <row r="106" ht="19" customHeight="1" spans="1:8">
      <c r="A106" s="28"/>
      <c r="B106" s="20"/>
      <c r="C106" s="28"/>
      <c r="D106" s="28"/>
      <c r="E106" s="28"/>
      <c r="F106" s="36" t="s">
        <v>63</v>
      </c>
      <c r="G106" s="28">
        <v>100</v>
      </c>
      <c r="H106" s="28"/>
    </row>
    <row r="107" ht="19" customHeight="1" spans="1:8">
      <c r="A107" s="28"/>
      <c r="B107" s="20"/>
      <c r="C107" s="28"/>
      <c r="D107" s="28"/>
      <c r="E107" s="28"/>
      <c r="F107" s="36" t="s">
        <v>22</v>
      </c>
      <c r="G107" s="28">
        <v>165</v>
      </c>
      <c r="H107" s="28"/>
    </row>
    <row r="108" ht="19" customHeight="1" spans="1:8">
      <c r="A108" s="37">
        <v>4</v>
      </c>
      <c r="B108" s="32" t="s">
        <v>91</v>
      </c>
      <c r="C108" s="28" t="s">
        <v>81</v>
      </c>
      <c r="D108" s="28">
        <v>1475</v>
      </c>
      <c r="E108" s="28"/>
      <c r="F108" s="36" t="s">
        <v>41</v>
      </c>
      <c r="G108" s="28">
        <v>155</v>
      </c>
      <c r="H108" s="28"/>
    </row>
    <row r="109" ht="19" customHeight="1" spans="1:8">
      <c r="A109" s="38"/>
      <c r="B109" s="33"/>
      <c r="C109" s="28"/>
      <c r="D109" s="28"/>
      <c r="E109" s="28"/>
      <c r="F109" s="36" t="s">
        <v>75</v>
      </c>
      <c r="G109" s="28">
        <v>105</v>
      </c>
      <c r="H109" s="28"/>
    </row>
    <row r="110" ht="19" customHeight="1" spans="1:8">
      <c r="A110" s="38"/>
      <c r="B110" s="33"/>
      <c r="C110" s="28"/>
      <c r="D110" s="28"/>
      <c r="E110" s="28"/>
      <c r="F110" s="36" t="s">
        <v>86</v>
      </c>
      <c r="G110" s="28">
        <v>155</v>
      </c>
      <c r="H110" s="28"/>
    </row>
    <row r="111" ht="19" customHeight="1" spans="1:8">
      <c r="A111" s="38"/>
      <c r="B111" s="33"/>
      <c r="C111" s="28"/>
      <c r="D111" s="28"/>
      <c r="E111" s="28"/>
      <c r="F111" s="36" t="s">
        <v>37</v>
      </c>
      <c r="G111" s="28">
        <v>205</v>
      </c>
      <c r="H111" s="28"/>
    </row>
    <row r="112" ht="19" customHeight="1" spans="1:8">
      <c r="A112" s="38"/>
      <c r="B112" s="33"/>
      <c r="C112" s="28"/>
      <c r="D112" s="28"/>
      <c r="E112" s="28"/>
      <c r="F112" s="36" t="s">
        <v>92</v>
      </c>
      <c r="G112" s="28">
        <v>105</v>
      </c>
      <c r="H112" s="28"/>
    </row>
    <row r="113" ht="19" customHeight="1" spans="1:8">
      <c r="A113" s="38"/>
      <c r="B113" s="33"/>
      <c r="C113" s="28"/>
      <c r="D113" s="28"/>
      <c r="E113" s="28"/>
      <c r="F113" s="36" t="s">
        <v>32</v>
      </c>
      <c r="G113" s="28">
        <v>105</v>
      </c>
      <c r="H113" s="28"/>
    </row>
    <row r="114" ht="19" customHeight="1" spans="1:8">
      <c r="A114" s="38"/>
      <c r="B114" s="33"/>
      <c r="C114" s="28"/>
      <c r="D114" s="28"/>
      <c r="E114" s="28"/>
      <c r="F114" s="36" t="s">
        <v>47</v>
      </c>
      <c r="G114" s="28">
        <v>160</v>
      </c>
      <c r="H114" s="28"/>
    </row>
    <row r="115" ht="19" customHeight="1" spans="1:8">
      <c r="A115" s="38"/>
      <c r="B115" s="33"/>
      <c r="C115" s="28"/>
      <c r="D115" s="28"/>
      <c r="E115" s="28"/>
      <c r="F115" s="36" t="s">
        <v>46</v>
      </c>
      <c r="G115" s="28">
        <v>110</v>
      </c>
      <c r="H115" s="28"/>
    </row>
    <row r="116" ht="19" customHeight="1" spans="1:8">
      <c r="A116" s="38"/>
      <c r="B116" s="33"/>
      <c r="C116" s="28"/>
      <c r="D116" s="28"/>
      <c r="E116" s="28"/>
      <c r="F116" s="36" t="s">
        <v>82</v>
      </c>
      <c r="G116" s="28">
        <v>105</v>
      </c>
      <c r="H116" s="28"/>
    </row>
    <row r="117" ht="19" customHeight="1" spans="1:8">
      <c r="A117" s="38"/>
      <c r="B117" s="33"/>
      <c r="C117" s="28"/>
      <c r="D117" s="28"/>
      <c r="E117" s="28"/>
      <c r="F117" s="36" t="s">
        <v>48</v>
      </c>
      <c r="G117" s="28">
        <v>110</v>
      </c>
      <c r="H117" s="28"/>
    </row>
    <row r="118" ht="20" customHeight="1" spans="1:8">
      <c r="A118" s="39"/>
      <c r="B118" s="34"/>
      <c r="C118" s="28"/>
      <c r="D118" s="28"/>
      <c r="E118" s="28"/>
      <c r="F118" s="36" t="s">
        <v>21</v>
      </c>
      <c r="G118" s="28">
        <v>160</v>
      </c>
      <c r="H118" s="28"/>
    </row>
    <row r="119" ht="19" customHeight="1" spans="1:8">
      <c r="A119" s="28">
        <v>5</v>
      </c>
      <c r="B119" s="20" t="s">
        <v>93</v>
      </c>
      <c r="C119" s="28" t="s">
        <v>81</v>
      </c>
      <c r="D119" s="28">
        <v>1075</v>
      </c>
      <c r="E119" s="28"/>
      <c r="F119" s="40" t="s">
        <v>33</v>
      </c>
      <c r="G119" s="28">
        <v>110</v>
      </c>
      <c r="H119" s="28"/>
    </row>
    <row r="120" ht="19" customHeight="1" spans="1:8">
      <c r="A120" s="28"/>
      <c r="B120" s="20"/>
      <c r="C120" s="28"/>
      <c r="D120" s="28"/>
      <c r="E120" s="28"/>
      <c r="F120" s="40" t="s">
        <v>45</v>
      </c>
      <c r="G120" s="28">
        <v>110</v>
      </c>
      <c r="H120" s="28"/>
    </row>
    <row r="121" ht="19" customHeight="1" spans="1:8">
      <c r="A121" s="28"/>
      <c r="B121" s="20"/>
      <c r="C121" s="28"/>
      <c r="D121" s="28"/>
      <c r="E121" s="28"/>
      <c r="F121" s="40" t="s">
        <v>46</v>
      </c>
      <c r="G121" s="28">
        <v>160</v>
      </c>
      <c r="H121" s="28"/>
    </row>
    <row r="122" ht="19" customHeight="1" spans="1:8">
      <c r="A122" s="28"/>
      <c r="B122" s="20"/>
      <c r="C122" s="28"/>
      <c r="D122" s="28"/>
      <c r="E122" s="28"/>
      <c r="F122" s="40" t="s">
        <v>26</v>
      </c>
      <c r="G122" s="28">
        <v>165</v>
      </c>
      <c r="H122" s="28"/>
    </row>
    <row r="123" ht="19" customHeight="1" spans="1:8">
      <c r="A123" s="28"/>
      <c r="B123" s="20"/>
      <c r="C123" s="28"/>
      <c r="D123" s="28"/>
      <c r="E123" s="28"/>
      <c r="F123" s="40" t="s">
        <v>37</v>
      </c>
      <c r="G123" s="28">
        <v>165</v>
      </c>
      <c r="H123" s="28"/>
    </row>
    <row r="124" ht="19" customHeight="1" spans="1:8">
      <c r="A124" s="28"/>
      <c r="B124" s="20"/>
      <c r="C124" s="28"/>
      <c r="D124" s="28"/>
      <c r="E124" s="28"/>
      <c r="F124" s="40" t="s">
        <v>94</v>
      </c>
      <c r="G124" s="28">
        <v>160</v>
      </c>
      <c r="H124" s="28"/>
    </row>
    <row r="125" ht="19" customHeight="1" spans="1:8">
      <c r="A125" s="28"/>
      <c r="B125" s="20"/>
      <c r="C125" s="28"/>
      <c r="D125" s="28"/>
      <c r="E125" s="28"/>
      <c r="F125" s="40" t="s">
        <v>69</v>
      </c>
      <c r="G125" s="28">
        <v>205</v>
      </c>
      <c r="H125" s="28"/>
    </row>
    <row r="126" ht="19" customHeight="1" spans="1:8">
      <c r="A126" s="37">
        <v>6</v>
      </c>
      <c r="B126" s="32" t="s">
        <v>95</v>
      </c>
      <c r="C126" s="28" t="s">
        <v>81</v>
      </c>
      <c r="D126" s="28">
        <v>975</v>
      </c>
      <c r="E126" s="28"/>
      <c r="F126" s="41" t="s">
        <v>84</v>
      </c>
      <c r="G126" s="28">
        <v>150</v>
      </c>
      <c r="H126" s="28"/>
    </row>
    <row r="127" ht="19" customHeight="1" spans="1:8">
      <c r="A127" s="38"/>
      <c r="B127" s="33"/>
      <c r="C127" s="28"/>
      <c r="D127" s="28"/>
      <c r="E127" s="28"/>
      <c r="F127" s="41" t="s">
        <v>96</v>
      </c>
      <c r="G127" s="28">
        <v>110</v>
      </c>
      <c r="H127" s="28"/>
    </row>
    <row r="128" ht="19" customHeight="1" spans="1:8">
      <c r="A128" s="38"/>
      <c r="B128" s="33"/>
      <c r="C128" s="28"/>
      <c r="D128" s="28"/>
      <c r="E128" s="28"/>
      <c r="F128" s="41" t="s">
        <v>28</v>
      </c>
      <c r="G128" s="28">
        <v>250</v>
      </c>
      <c r="H128" s="28"/>
    </row>
    <row r="129" ht="19" customHeight="1" spans="1:8">
      <c r="A129" s="38"/>
      <c r="B129" s="33"/>
      <c r="C129" s="28"/>
      <c r="D129" s="28"/>
      <c r="E129" s="28"/>
      <c r="F129" s="41" t="s">
        <v>71</v>
      </c>
      <c r="G129" s="28">
        <v>50</v>
      </c>
      <c r="H129" s="28"/>
    </row>
    <row r="130" ht="19" customHeight="1" spans="1:8">
      <c r="A130" s="38"/>
      <c r="B130" s="33"/>
      <c r="C130" s="28"/>
      <c r="D130" s="28"/>
      <c r="E130" s="28"/>
      <c r="F130" s="41" t="s">
        <v>48</v>
      </c>
      <c r="G130" s="28">
        <v>50</v>
      </c>
      <c r="H130" s="28"/>
    </row>
    <row r="131" ht="19" customHeight="1" spans="1:8">
      <c r="A131" s="38"/>
      <c r="B131" s="33"/>
      <c r="C131" s="28"/>
      <c r="D131" s="28"/>
      <c r="E131" s="28"/>
      <c r="F131" s="41" t="s">
        <v>97</v>
      </c>
      <c r="G131" s="28">
        <v>50</v>
      </c>
      <c r="H131" s="28"/>
    </row>
    <row r="132" ht="19" customHeight="1" spans="1:8">
      <c r="A132" s="38"/>
      <c r="B132" s="33"/>
      <c r="C132" s="28"/>
      <c r="D132" s="28"/>
      <c r="E132" s="28"/>
      <c r="F132" s="41" t="s">
        <v>36</v>
      </c>
      <c r="G132" s="28">
        <v>165</v>
      </c>
      <c r="H132" s="28"/>
    </row>
    <row r="133" ht="19" customHeight="1" spans="1:8">
      <c r="A133" s="39"/>
      <c r="B133" s="34"/>
      <c r="C133" s="28"/>
      <c r="D133" s="28"/>
      <c r="E133" s="28"/>
      <c r="F133" s="41" t="s">
        <v>37</v>
      </c>
      <c r="G133" s="28">
        <v>150</v>
      </c>
      <c r="H133" s="28"/>
    </row>
    <row r="134" ht="19" customHeight="1" spans="1:8">
      <c r="A134" s="28">
        <v>7</v>
      </c>
      <c r="B134" s="20" t="s">
        <v>98</v>
      </c>
      <c r="C134" s="28" t="s">
        <v>81</v>
      </c>
      <c r="D134" s="28">
        <v>875</v>
      </c>
      <c r="E134" s="28"/>
      <c r="F134" s="41" t="s">
        <v>99</v>
      </c>
      <c r="G134" s="28">
        <v>175</v>
      </c>
      <c r="H134" s="28"/>
    </row>
    <row r="135" ht="19" customHeight="1" spans="1:8">
      <c r="A135" s="28"/>
      <c r="B135" s="20"/>
      <c r="C135" s="28"/>
      <c r="D135" s="28"/>
      <c r="E135" s="28"/>
      <c r="F135" s="41" t="s">
        <v>47</v>
      </c>
      <c r="G135" s="28">
        <v>150</v>
      </c>
      <c r="H135" s="28"/>
    </row>
    <row r="136" ht="19" customHeight="1" spans="1:8">
      <c r="A136" s="28"/>
      <c r="B136" s="20"/>
      <c r="C136" s="28"/>
      <c r="D136" s="28"/>
      <c r="E136" s="28"/>
      <c r="F136" s="41" t="s">
        <v>41</v>
      </c>
      <c r="G136" s="28">
        <v>200</v>
      </c>
      <c r="H136" s="28"/>
    </row>
    <row r="137" ht="19" customHeight="1" spans="1:8">
      <c r="A137" s="28"/>
      <c r="B137" s="20"/>
      <c r="C137" s="28"/>
      <c r="D137" s="28"/>
      <c r="E137" s="28"/>
      <c r="F137" s="41" t="s">
        <v>100</v>
      </c>
      <c r="G137" s="28">
        <v>100</v>
      </c>
      <c r="H137" s="28"/>
    </row>
    <row r="138" ht="19" customHeight="1" spans="1:8">
      <c r="A138" s="28"/>
      <c r="B138" s="20"/>
      <c r="C138" s="28"/>
      <c r="D138" s="28"/>
      <c r="E138" s="28"/>
      <c r="F138" s="41" t="s">
        <v>26</v>
      </c>
      <c r="G138" s="28">
        <v>125</v>
      </c>
      <c r="H138" s="28"/>
    </row>
    <row r="139" ht="19" customHeight="1" spans="1:8">
      <c r="A139" s="28"/>
      <c r="B139" s="20"/>
      <c r="C139" s="28"/>
      <c r="D139" s="28"/>
      <c r="E139" s="28"/>
      <c r="F139" s="41" t="s">
        <v>101</v>
      </c>
      <c r="G139" s="28">
        <v>125</v>
      </c>
      <c r="H139" s="28"/>
    </row>
    <row r="140" ht="19" customHeight="1" spans="1:8">
      <c r="A140" s="28">
        <v>8</v>
      </c>
      <c r="B140" s="20" t="s">
        <v>102</v>
      </c>
      <c r="C140" s="28" t="s">
        <v>81</v>
      </c>
      <c r="D140" s="28">
        <v>975</v>
      </c>
      <c r="E140" s="28"/>
      <c r="F140" s="42" t="s">
        <v>45</v>
      </c>
      <c r="G140" s="43">
        <v>150</v>
      </c>
      <c r="H140" s="28"/>
    </row>
    <row r="141" ht="19" customHeight="1" spans="1:8">
      <c r="A141" s="28"/>
      <c r="B141" s="20"/>
      <c r="C141" s="28"/>
      <c r="D141" s="28"/>
      <c r="E141" s="28"/>
      <c r="F141" s="42" t="s">
        <v>96</v>
      </c>
      <c r="G141" s="43">
        <v>100</v>
      </c>
      <c r="H141" s="28"/>
    </row>
    <row r="142" ht="19" customHeight="1" spans="1:8">
      <c r="A142" s="28"/>
      <c r="B142" s="20"/>
      <c r="C142" s="28"/>
      <c r="D142" s="28"/>
      <c r="E142" s="28"/>
      <c r="F142" s="42" t="s">
        <v>26</v>
      </c>
      <c r="G142" s="43">
        <v>158</v>
      </c>
      <c r="H142" s="28"/>
    </row>
    <row r="143" ht="19" customHeight="1" spans="1:8">
      <c r="A143" s="28"/>
      <c r="B143" s="20"/>
      <c r="C143" s="28"/>
      <c r="D143" s="28"/>
      <c r="E143" s="28"/>
      <c r="F143" s="42" t="s">
        <v>37</v>
      </c>
      <c r="G143" s="43">
        <v>158</v>
      </c>
      <c r="H143" s="28"/>
    </row>
    <row r="144" ht="19" customHeight="1" spans="1:8">
      <c r="A144" s="28"/>
      <c r="B144" s="20"/>
      <c r="C144" s="28"/>
      <c r="D144" s="28"/>
      <c r="E144" s="28"/>
      <c r="F144" s="42" t="s">
        <v>52</v>
      </c>
      <c r="G144" s="43">
        <v>100</v>
      </c>
      <c r="H144" s="28"/>
    </row>
    <row r="145" ht="19" customHeight="1" spans="1:8">
      <c r="A145" s="28"/>
      <c r="B145" s="20"/>
      <c r="C145" s="28"/>
      <c r="D145" s="28"/>
      <c r="E145" s="28"/>
      <c r="F145" s="42" t="s">
        <v>51</v>
      </c>
      <c r="G145" s="43">
        <v>100</v>
      </c>
      <c r="H145" s="28"/>
    </row>
    <row r="146" ht="19" customHeight="1" spans="1:8">
      <c r="A146" s="28"/>
      <c r="B146" s="20"/>
      <c r="C146" s="28"/>
      <c r="D146" s="28"/>
      <c r="E146" s="28"/>
      <c r="F146" s="42" t="s">
        <v>32</v>
      </c>
      <c r="G146" s="43">
        <v>209</v>
      </c>
      <c r="H146" s="28"/>
    </row>
    <row r="147" ht="19" customHeight="1" spans="1:8">
      <c r="A147" s="28">
        <v>9</v>
      </c>
      <c r="B147" s="20" t="s">
        <v>103</v>
      </c>
      <c r="C147" s="28" t="s">
        <v>81</v>
      </c>
      <c r="D147" s="28">
        <v>875</v>
      </c>
      <c r="E147" s="28"/>
      <c r="F147" s="36" t="s">
        <v>84</v>
      </c>
      <c r="G147" s="28">
        <v>115</v>
      </c>
      <c r="H147" s="28"/>
    </row>
    <row r="148" ht="19" customHeight="1" spans="1:8">
      <c r="A148" s="28"/>
      <c r="B148" s="20"/>
      <c r="C148" s="28"/>
      <c r="D148" s="28"/>
      <c r="E148" s="28"/>
      <c r="F148" s="36" t="s">
        <v>104</v>
      </c>
      <c r="G148" s="28">
        <v>165</v>
      </c>
      <c r="H148" s="28"/>
    </row>
    <row r="149" ht="19" customHeight="1" spans="1:8">
      <c r="A149" s="28"/>
      <c r="B149" s="20"/>
      <c r="C149" s="28"/>
      <c r="D149" s="28"/>
      <c r="E149" s="28"/>
      <c r="F149" s="36" t="s">
        <v>36</v>
      </c>
      <c r="G149" s="28">
        <v>165</v>
      </c>
      <c r="H149" s="28"/>
    </row>
    <row r="150" ht="19" customHeight="1" spans="1:8">
      <c r="A150" s="28"/>
      <c r="B150" s="20"/>
      <c r="C150" s="28"/>
      <c r="D150" s="28"/>
      <c r="E150" s="28"/>
      <c r="F150" s="36" t="s">
        <v>105</v>
      </c>
      <c r="G150" s="28">
        <v>215</v>
      </c>
      <c r="H150" s="28"/>
    </row>
    <row r="151" ht="19" customHeight="1" spans="1:8">
      <c r="A151" s="28"/>
      <c r="B151" s="20"/>
      <c r="C151" s="28"/>
      <c r="D151" s="28"/>
      <c r="E151" s="28"/>
      <c r="F151" s="36" t="s">
        <v>106</v>
      </c>
      <c r="G151" s="28">
        <v>115</v>
      </c>
      <c r="H151" s="28"/>
    </row>
    <row r="152" ht="19" customHeight="1" spans="1:8">
      <c r="A152" s="28"/>
      <c r="B152" s="20"/>
      <c r="C152" s="28"/>
      <c r="D152" s="28"/>
      <c r="E152" s="28"/>
      <c r="F152" s="36" t="s">
        <v>51</v>
      </c>
      <c r="G152" s="28">
        <v>100</v>
      </c>
      <c r="H152" s="28"/>
    </row>
    <row r="153" ht="19" customHeight="1" spans="1:8">
      <c r="A153" s="28">
        <v>10</v>
      </c>
      <c r="B153" s="20" t="s">
        <v>107</v>
      </c>
      <c r="C153" s="28" t="s">
        <v>81</v>
      </c>
      <c r="D153" s="28">
        <v>875</v>
      </c>
      <c r="E153" s="28"/>
      <c r="F153" s="41" t="s">
        <v>108</v>
      </c>
      <c r="G153" s="23">
        <v>225</v>
      </c>
      <c r="H153" s="28"/>
    </row>
    <row r="154" ht="19" customHeight="1" spans="1:8">
      <c r="A154" s="28"/>
      <c r="B154" s="20"/>
      <c r="C154" s="28"/>
      <c r="D154" s="28"/>
      <c r="E154" s="28"/>
      <c r="F154" s="41" t="s">
        <v>109</v>
      </c>
      <c r="G154" s="23">
        <v>100</v>
      </c>
      <c r="H154" s="28"/>
    </row>
    <row r="155" ht="19" customHeight="1" spans="1:8">
      <c r="A155" s="28"/>
      <c r="B155" s="20"/>
      <c r="C155" s="28"/>
      <c r="D155" s="28"/>
      <c r="E155" s="28"/>
      <c r="F155" s="41" t="s">
        <v>49</v>
      </c>
      <c r="G155" s="23">
        <v>50</v>
      </c>
      <c r="H155" s="28"/>
    </row>
    <row r="156" ht="19" customHeight="1" spans="1:8">
      <c r="A156" s="28"/>
      <c r="B156" s="20"/>
      <c r="C156" s="28"/>
      <c r="D156" s="28"/>
      <c r="E156" s="28"/>
      <c r="F156" s="41" t="s">
        <v>37</v>
      </c>
      <c r="G156" s="23">
        <v>300</v>
      </c>
      <c r="H156" s="28"/>
    </row>
    <row r="157" ht="19" customHeight="1" spans="1:8">
      <c r="A157" s="28"/>
      <c r="B157" s="20"/>
      <c r="C157" s="28"/>
      <c r="D157" s="28"/>
      <c r="E157" s="28"/>
      <c r="F157" s="41" t="s">
        <v>54</v>
      </c>
      <c r="G157" s="23">
        <v>150</v>
      </c>
      <c r="H157" s="28"/>
    </row>
    <row r="158" ht="19" customHeight="1" spans="1:8">
      <c r="A158" s="28"/>
      <c r="B158" s="20"/>
      <c r="C158" s="28"/>
      <c r="D158" s="28"/>
      <c r="E158" s="28"/>
      <c r="F158" s="41" t="s">
        <v>45</v>
      </c>
      <c r="G158" s="23">
        <v>50</v>
      </c>
      <c r="H158" s="28"/>
    </row>
    <row r="159" ht="19" customHeight="1" spans="1:8">
      <c r="A159" s="28">
        <v>11</v>
      </c>
      <c r="B159" s="20" t="s">
        <v>110</v>
      </c>
      <c r="C159" s="28" t="s">
        <v>81</v>
      </c>
      <c r="D159" s="28">
        <v>825</v>
      </c>
      <c r="E159" s="28"/>
      <c r="F159" s="44" t="s">
        <v>46</v>
      </c>
      <c r="G159" s="28">
        <v>160</v>
      </c>
      <c r="H159" s="28"/>
    </row>
    <row r="160" ht="19" customHeight="1" spans="1:8">
      <c r="A160" s="28"/>
      <c r="B160" s="20"/>
      <c r="C160" s="28"/>
      <c r="D160" s="28"/>
      <c r="E160" s="28"/>
      <c r="F160" s="44" t="s">
        <v>26</v>
      </c>
      <c r="G160" s="28">
        <v>165</v>
      </c>
      <c r="H160" s="28"/>
    </row>
    <row r="161" ht="19" customHeight="1" spans="1:8">
      <c r="A161" s="28"/>
      <c r="B161" s="20"/>
      <c r="C161" s="28"/>
      <c r="D161" s="28"/>
      <c r="E161" s="28"/>
      <c r="F161" s="44" t="s">
        <v>30</v>
      </c>
      <c r="G161" s="28">
        <v>150</v>
      </c>
      <c r="H161" s="28"/>
    </row>
    <row r="162" ht="19" customHeight="1" spans="1:8">
      <c r="A162" s="28"/>
      <c r="B162" s="20"/>
      <c r="C162" s="28"/>
      <c r="D162" s="28"/>
      <c r="E162" s="28"/>
      <c r="F162" s="44" t="s">
        <v>48</v>
      </c>
      <c r="G162" s="28">
        <v>100</v>
      </c>
      <c r="H162" s="28"/>
    </row>
    <row r="163" ht="19" customHeight="1" spans="1:8">
      <c r="A163" s="28"/>
      <c r="B163" s="20"/>
      <c r="C163" s="28"/>
      <c r="D163" s="28"/>
      <c r="E163" s="28"/>
      <c r="F163" s="44" t="s">
        <v>71</v>
      </c>
      <c r="G163" s="28">
        <v>150</v>
      </c>
      <c r="H163" s="28"/>
    </row>
    <row r="164" ht="19" customHeight="1" spans="1:8">
      <c r="A164" s="28"/>
      <c r="B164" s="20"/>
      <c r="C164" s="28"/>
      <c r="D164" s="28"/>
      <c r="E164" s="28"/>
      <c r="F164" s="44" t="s">
        <v>111</v>
      </c>
      <c r="G164" s="28">
        <v>100</v>
      </c>
      <c r="H164" s="28"/>
    </row>
    <row r="165" ht="19" customHeight="1" spans="1:8">
      <c r="A165" s="45">
        <v>12</v>
      </c>
      <c r="B165" s="46" t="s">
        <v>112</v>
      </c>
      <c r="C165" s="45" t="s">
        <v>81</v>
      </c>
      <c r="D165" s="45">
        <v>725</v>
      </c>
      <c r="E165" s="45"/>
      <c r="F165" s="36" t="s">
        <v>47</v>
      </c>
      <c r="G165" s="28">
        <v>150</v>
      </c>
      <c r="H165" s="28"/>
    </row>
    <row r="166" ht="19" customHeight="1" spans="1:8">
      <c r="A166" s="47"/>
      <c r="B166" s="48"/>
      <c r="C166" s="47"/>
      <c r="D166" s="47"/>
      <c r="E166" s="47"/>
      <c r="F166" s="36" t="s">
        <v>28</v>
      </c>
      <c r="G166" s="28">
        <v>150</v>
      </c>
      <c r="H166" s="28"/>
    </row>
    <row r="167" ht="20" customHeight="1" spans="1:8">
      <c r="A167" s="47"/>
      <c r="B167" s="48"/>
      <c r="C167" s="47"/>
      <c r="D167" s="47"/>
      <c r="E167" s="47"/>
      <c r="F167" s="36" t="s">
        <v>71</v>
      </c>
      <c r="G167" s="28">
        <v>130</v>
      </c>
      <c r="H167" s="28"/>
    </row>
    <row r="168" ht="20" customHeight="1" spans="1:8">
      <c r="A168" s="47"/>
      <c r="B168" s="48"/>
      <c r="C168" s="47"/>
      <c r="D168" s="47"/>
      <c r="E168" s="47"/>
      <c r="F168" s="36" t="s">
        <v>82</v>
      </c>
      <c r="G168" s="28">
        <v>145</v>
      </c>
      <c r="H168" s="28"/>
    </row>
    <row r="169" ht="20" customHeight="1" spans="1:8">
      <c r="A169" s="49"/>
      <c r="B169" s="50"/>
      <c r="C169" s="49"/>
      <c r="D169" s="49"/>
      <c r="E169" s="49"/>
      <c r="F169" s="36" t="s">
        <v>57</v>
      </c>
      <c r="G169" s="28">
        <v>150</v>
      </c>
      <c r="H169" s="28"/>
    </row>
    <row r="170" ht="20" customHeight="1" spans="1:8">
      <c r="A170" s="51" t="s">
        <v>113</v>
      </c>
      <c r="B170" s="16"/>
      <c r="C170" s="51"/>
      <c r="D170" s="51">
        <f>D171</f>
        <v>1300</v>
      </c>
      <c r="E170" s="51"/>
      <c r="F170" s="36"/>
      <c r="G170" s="36"/>
      <c r="H170" s="36"/>
    </row>
    <row r="171" ht="20" customHeight="1" spans="1:8">
      <c r="A171" s="20">
        <v>1</v>
      </c>
      <c r="B171" s="20" t="s">
        <v>114</v>
      </c>
      <c r="C171" s="20" t="s">
        <v>115</v>
      </c>
      <c r="D171" s="20">
        <v>1300</v>
      </c>
      <c r="E171" s="20"/>
      <c r="F171" s="52" t="s">
        <v>45</v>
      </c>
      <c r="G171" s="52">
        <v>155</v>
      </c>
      <c r="H171" s="28"/>
    </row>
    <row r="172" ht="20" customHeight="1" spans="1:8">
      <c r="A172" s="20"/>
      <c r="B172" s="20"/>
      <c r="C172" s="20"/>
      <c r="D172" s="20"/>
      <c r="E172" s="20"/>
      <c r="F172" s="52" t="s">
        <v>109</v>
      </c>
      <c r="G172" s="23">
        <v>120</v>
      </c>
      <c r="H172" s="28"/>
    </row>
    <row r="173" ht="20" customHeight="1" spans="1:8">
      <c r="A173" s="20"/>
      <c r="B173" s="20"/>
      <c r="C173" s="20"/>
      <c r="D173" s="20"/>
      <c r="E173" s="20"/>
      <c r="F173" s="52" t="s">
        <v>70</v>
      </c>
      <c r="G173" s="23">
        <v>110</v>
      </c>
      <c r="H173" s="28"/>
    </row>
    <row r="174" ht="20" customHeight="1" spans="1:8">
      <c r="A174" s="20"/>
      <c r="B174" s="20"/>
      <c r="C174" s="20"/>
      <c r="D174" s="20"/>
      <c r="E174" s="20"/>
      <c r="F174" s="52" t="s">
        <v>84</v>
      </c>
      <c r="G174" s="23">
        <v>110</v>
      </c>
      <c r="H174" s="28"/>
    </row>
    <row r="175" ht="20" customHeight="1" spans="1:8">
      <c r="A175" s="20"/>
      <c r="B175" s="20"/>
      <c r="C175" s="20"/>
      <c r="D175" s="20"/>
      <c r="E175" s="20"/>
      <c r="F175" s="52" t="s">
        <v>29</v>
      </c>
      <c r="G175" s="23">
        <v>110</v>
      </c>
      <c r="H175" s="28"/>
    </row>
    <row r="176" ht="20" customHeight="1" spans="1:8">
      <c r="A176" s="20"/>
      <c r="B176" s="20"/>
      <c r="C176" s="20"/>
      <c r="D176" s="20"/>
      <c r="E176" s="20"/>
      <c r="F176" s="52" t="s">
        <v>104</v>
      </c>
      <c r="G176" s="23">
        <v>155</v>
      </c>
      <c r="H176" s="28"/>
    </row>
    <row r="177" ht="20" customHeight="1" spans="1:8">
      <c r="A177" s="20"/>
      <c r="B177" s="20"/>
      <c r="C177" s="20"/>
      <c r="D177" s="20"/>
      <c r="E177" s="20"/>
      <c r="F177" s="52" t="s">
        <v>30</v>
      </c>
      <c r="G177" s="23">
        <v>170</v>
      </c>
      <c r="H177" s="28"/>
    </row>
    <row r="178" ht="20" customHeight="1" spans="1:8">
      <c r="A178" s="20"/>
      <c r="B178" s="20"/>
      <c r="C178" s="20"/>
      <c r="D178" s="20"/>
      <c r="E178" s="20"/>
      <c r="F178" s="52" t="s">
        <v>71</v>
      </c>
      <c r="G178" s="23">
        <v>100</v>
      </c>
      <c r="H178" s="28"/>
    </row>
    <row r="179" ht="20" customHeight="1" spans="1:8">
      <c r="A179" s="20">
        <v>1</v>
      </c>
      <c r="B179" s="20" t="s">
        <v>114</v>
      </c>
      <c r="C179" s="20" t="s">
        <v>115</v>
      </c>
      <c r="D179" s="20"/>
      <c r="E179" s="20"/>
      <c r="F179" s="52" t="s">
        <v>37</v>
      </c>
      <c r="G179" s="23">
        <v>160</v>
      </c>
      <c r="H179" s="28"/>
    </row>
    <row r="180" ht="20" customHeight="1" spans="1:8">
      <c r="A180" s="20"/>
      <c r="B180" s="20"/>
      <c r="C180" s="20"/>
      <c r="D180" s="20"/>
      <c r="E180" s="20"/>
      <c r="F180" s="52" t="s">
        <v>111</v>
      </c>
      <c r="G180" s="23">
        <v>110</v>
      </c>
      <c r="H180" s="28"/>
    </row>
    <row r="181" ht="20" customHeight="1" spans="1:8">
      <c r="A181" s="51" t="s">
        <v>116</v>
      </c>
      <c r="B181" s="16"/>
      <c r="C181" s="51"/>
      <c r="D181" s="16">
        <f>SUM(D182:D205)</f>
        <v>2600</v>
      </c>
      <c r="E181" s="16"/>
      <c r="F181" s="52"/>
      <c r="G181" s="52"/>
      <c r="H181" s="52"/>
    </row>
    <row r="182" ht="20" customHeight="1" spans="1:8">
      <c r="A182" s="21">
        <v>1</v>
      </c>
      <c r="B182" s="21" t="s">
        <v>117</v>
      </c>
      <c r="C182" s="21" t="s">
        <v>118</v>
      </c>
      <c r="D182" s="21">
        <f>SUM(G182:G193)</f>
        <v>1300</v>
      </c>
      <c r="E182" s="21"/>
      <c r="F182" s="21" t="s">
        <v>45</v>
      </c>
      <c r="G182" s="53">
        <v>100</v>
      </c>
      <c r="H182" s="53"/>
    </row>
    <row r="183" ht="20" customHeight="1" spans="1:8">
      <c r="A183" s="21"/>
      <c r="B183" s="21"/>
      <c r="C183" s="21"/>
      <c r="D183" s="21"/>
      <c r="E183" s="21"/>
      <c r="F183" s="21" t="s">
        <v>46</v>
      </c>
      <c r="G183" s="53">
        <v>100</v>
      </c>
      <c r="H183" s="53"/>
    </row>
    <row r="184" ht="20" customHeight="1" spans="1:8">
      <c r="A184" s="21"/>
      <c r="B184" s="21"/>
      <c r="C184" s="21"/>
      <c r="D184" s="21"/>
      <c r="E184" s="21"/>
      <c r="F184" s="21" t="s">
        <v>84</v>
      </c>
      <c r="G184" s="53">
        <v>150</v>
      </c>
      <c r="H184" s="53"/>
    </row>
    <row r="185" ht="20" customHeight="1" spans="1:8">
      <c r="A185" s="21"/>
      <c r="B185" s="21"/>
      <c r="C185" s="21"/>
      <c r="D185" s="21"/>
      <c r="E185" s="21"/>
      <c r="F185" s="21" t="s">
        <v>26</v>
      </c>
      <c r="G185" s="53">
        <v>100</v>
      </c>
      <c r="H185" s="53"/>
    </row>
    <row r="186" ht="20" customHeight="1" spans="1:8">
      <c r="A186" s="21"/>
      <c r="B186" s="21"/>
      <c r="C186" s="21"/>
      <c r="D186" s="21"/>
      <c r="E186" s="21"/>
      <c r="F186" s="21" t="s">
        <v>47</v>
      </c>
      <c r="G186" s="53">
        <v>100</v>
      </c>
      <c r="H186" s="53"/>
    </row>
    <row r="187" ht="20" customHeight="1" spans="1:8">
      <c r="A187" s="21"/>
      <c r="B187" s="21"/>
      <c r="C187" s="21"/>
      <c r="D187" s="21"/>
      <c r="E187" s="21"/>
      <c r="F187" s="21" t="s">
        <v>41</v>
      </c>
      <c r="G187" s="53">
        <v>100</v>
      </c>
      <c r="H187" s="53"/>
    </row>
    <row r="188" ht="20" customHeight="1" spans="1:8">
      <c r="A188" s="21"/>
      <c r="B188" s="21"/>
      <c r="C188" s="21"/>
      <c r="D188" s="21"/>
      <c r="E188" s="21"/>
      <c r="F188" s="21" t="s">
        <v>71</v>
      </c>
      <c r="G188" s="53">
        <v>175</v>
      </c>
      <c r="H188" s="53"/>
    </row>
    <row r="189" ht="20" customHeight="1" spans="1:8">
      <c r="A189" s="21"/>
      <c r="B189" s="21"/>
      <c r="C189" s="21"/>
      <c r="D189" s="21"/>
      <c r="E189" s="21"/>
      <c r="F189" s="21" t="s">
        <v>36</v>
      </c>
      <c r="G189" s="53">
        <v>150</v>
      </c>
      <c r="H189" s="53"/>
    </row>
    <row r="190" ht="20" customHeight="1" spans="1:8">
      <c r="A190" s="21"/>
      <c r="B190" s="21"/>
      <c r="C190" s="21"/>
      <c r="D190" s="21"/>
      <c r="E190" s="21"/>
      <c r="F190" s="21" t="s">
        <v>37</v>
      </c>
      <c r="G190" s="53">
        <v>100</v>
      </c>
      <c r="H190" s="53"/>
    </row>
    <row r="191" ht="20" customHeight="1" spans="1:8">
      <c r="A191" s="21"/>
      <c r="B191" s="21"/>
      <c r="C191" s="21"/>
      <c r="D191" s="21"/>
      <c r="E191" s="21"/>
      <c r="F191" s="21" t="s">
        <v>54</v>
      </c>
      <c r="G191" s="53">
        <v>25</v>
      </c>
      <c r="H191" s="53"/>
    </row>
    <row r="192" ht="20" customHeight="1" spans="1:8">
      <c r="A192" s="21"/>
      <c r="B192" s="21"/>
      <c r="C192" s="21"/>
      <c r="D192" s="21"/>
      <c r="E192" s="21"/>
      <c r="F192" s="53" t="s">
        <v>119</v>
      </c>
      <c r="G192" s="53">
        <v>100</v>
      </c>
      <c r="H192" s="53"/>
    </row>
    <row r="193" ht="20" customHeight="1" spans="1:8">
      <c r="A193" s="21"/>
      <c r="B193" s="21"/>
      <c r="C193" s="21"/>
      <c r="D193" s="21"/>
      <c r="E193" s="21"/>
      <c r="F193" s="53" t="s">
        <v>21</v>
      </c>
      <c r="G193" s="53">
        <v>100</v>
      </c>
      <c r="H193" s="53"/>
    </row>
    <row r="194" ht="20" customHeight="1" spans="1:8">
      <c r="A194" s="21">
        <v>2</v>
      </c>
      <c r="B194" s="21" t="s">
        <v>120</v>
      </c>
      <c r="C194" s="21" t="s">
        <v>118</v>
      </c>
      <c r="D194" s="21">
        <f>SUM(G194:G202)</f>
        <v>1100</v>
      </c>
      <c r="E194" s="21"/>
      <c r="F194" s="54" t="s">
        <v>84</v>
      </c>
      <c r="G194" s="54">
        <v>50</v>
      </c>
      <c r="H194" s="53"/>
    </row>
    <row r="195" ht="19" customHeight="1" spans="1:8">
      <c r="A195" s="21"/>
      <c r="B195" s="21"/>
      <c r="C195" s="21"/>
      <c r="D195" s="21"/>
      <c r="E195" s="21"/>
      <c r="F195" s="54" t="s">
        <v>109</v>
      </c>
      <c r="G195" s="54">
        <v>50</v>
      </c>
      <c r="H195" s="53"/>
    </row>
    <row r="196" ht="20" customHeight="1" spans="1:8">
      <c r="A196" s="21"/>
      <c r="B196" s="21"/>
      <c r="C196" s="21"/>
      <c r="D196" s="21"/>
      <c r="E196" s="21"/>
      <c r="F196" s="54" t="s">
        <v>28</v>
      </c>
      <c r="G196" s="53">
        <v>150</v>
      </c>
      <c r="H196" s="53"/>
    </row>
    <row r="197" ht="20" customHeight="1" spans="1:8">
      <c r="A197" s="21"/>
      <c r="B197" s="21"/>
      <c r="C197" s="21"/>
      <c r="D197" s="21"/>
      <c r="E197" s="21"/>
      <c r="F197" s="54" t="s">
        <v>45</v>
      </c>
      <c r="G197" s="53">
        <v>150</v>
      </c>
      <c r="H197" s="53"/>
    </row>
    <row r="198" ht="20" customHeight="1" spans="1:8">
      <c r="A198" s="21"/>
      <c r="B198" s="21"/>
      <c r="C198" s="21"/>
      <c r="D198" s="21"/>
      <c r="E198" s="21"/>
      <c r="F198" s="54" t="s">
        <v>47</v>
      </c>
      <c r="G198" s="53">
        <v>250</v>
      </c>
      <c r="H198" s="53"/>
    </row>
    <row r="199" ht="20" customHeight="1" spans="1:8">
      <c r="A199" s="21">
        <v>2</v>
      </c>
      <c r="B199" s="21" t="s">
        <v>120</v>
      </c>
      <c r="C199" s="21" t="s">
        <v>118</v>
      </c>
      <c r="D199" s="21"/>
      <c r="E199" s="21"/>
      <c r="F199" s="54" t="s">
        <v>26</v>
      </c>
      <c r="G199" s="53">
        <v>100</v>
      </c>
      <c r="H199" s="53"/>
    </row>
    <row r="200" ht="20" customHeight="1" spans="1:8">
      <c r="A200" s="21"/>
      <c r="B200" s="21"/>
      <c r="C200" s="21"/>
      <c r="D200" s="21"/>
      <c r="E200" s="21"/>
      <c r="F200" s="54" t="s">
        <v>71</v>
      </c>
      <c r="G200" s="53">
        <v>150</v>
      </c>
      <c r="H200" s="53"/>
    </row>
    <row r="201" ht="20" customHeight="1" spans="1:8">
      <c r="A201" s="21"/>
      <c r="B201" s="21"/>
      <c r="C201" s="21"/>
      <c r="D201" s="21"/>
      <c r="E201" s="21"/>
      <c r="F201" s="54" t="s">
        <v>19</v>
      </c>
      <c r="G201" s="54">
        <v>50</v>
      </c>
      <c r="H201" s="53"/>
    </row>
    <row r="202" ht="20" customHeight="1" spans="1:8">
      <c r="A202" s="21"/>
      <c r="B202" s="21"/>
      <c r="C202" s="21"/>
      <c r="D202" s="21"/>
      <c r="E202" s="21"/>
      <c r="F202" s="54" t="s">
        <v>37</v>
      </c>
      <c r="G202" s="54">
        <v>150</v>
      </c>
      <c r="H202" s="53"/>
    </row>
    <row r="203" ht="20" customHeight="1" spans="1:8">
      <c r="A203" s="21">
        <v>3</v>
      </c>
      <c r="B203" s="21" t="s">
        <v>121</v>
      </c>
      <c r="C203" s="21" t="s">
        <v>118</v>
      </c>
      <c r="D203" s="55">
        <v>200</v>
      </c>
      <c r="E203" s="55"/>
      <c r="F203" s="56" t="s">
        <v>41</v>
      </c>
      <c r="G203" s="57">
        <v>80</v>
      </c>
      <c r="H203" s="21"/>
    </row>
    <row r="204" ht="20" customHeight="1" spans="1:8">
      <c r="A204" s="21"/>
      <c r="B204" s="21"/>
      <c r="C204" s="21"/>
      <c r="D204" s="55"/>
      <c r="E204" s="55"/>
      <c r="F204" s="56" t="s">
        <v>71</v>
      </c>
      <c r="G204" s="57">
        <v>80</v>
      </c>
      <c r="H204" s="21"/>
    </row>
    <row r="205" ht="20" customHeight="1" spans="1:8">
      <c r="A205" s="21"/>
      <c r="B205" s="21"/>
      <c r="C205" s="21"/>
      <c r="D205" s="55"/>
      <c r="E205" s="55"/>
      <c r="F205" s="56" t="s">
        <v>37</v>
      </c>
      <c r="G205" s="57">
        <v>40</v>
      </c>
      <c r="H205" s="21"/>
    </row>
    <row r="206" ht="20" customHeight="1"/>
    <row r="207" ht="20" customHeight="1"/>
    <row r="208" ht="20" customHeight="1"/>
    <row r="209" ht="20" customHeight="1"/>
  </sheetData>
  <mergeCells count="178">
    <mergeCell ref="A1:B1"/>
    <mergeCell ref="A2:H2"/>
    <mergeCell ref="D4:E4"/>
    <mergeCell ref="A6:C6"/>
    <mergeCell ref="F6:H6"/>
    <mergeCell ref="A7:C7"/>
    <mergeCell ref="F7:H7"/>
    <mergeCell ref="A13:C13"/>
    <mergeCell ref="F13:H13"/>
    <mergeCell ref="A31:C31"/>
    <mergeCell ref="F31:G31"/>
    <mergeCell ref="A80:C80"/>
    <mergeCell ref="F80:H80"/>
    <mergeCell ref="A170:C170"/>
    <mergeCell ref="F170:H170"/>
    <mergeCell ref="A181:C181"/>
    <mergeCell ref="F181:H181"/>
    <mergeCell ref="A4:A5"/>
    <mergeCell ref="A9:A12"/>
    <mergeCell ref="A14:A17"/>
    <mergeCell ref="A18:A26"/>
    <mergeCell ref="A27:A30"/>
    <mergeCell ref="A32:A37"/>
    <mergeCell ref="A38:A45"/>
    <mergeCell ref="A46:A53"/>
    <mergeCell ref="A54:A57"/>
    <mergeCell ref="A58:A59"/>
    <mergeCell ref="A60:A69"/>
    <mergeCell ref="A70:A77"/>
    <mergeCell ref="A78:A79"/>
    <mergeCell ref="A81:A90"/>
    <mergeCell ref="A91:A97"/>
    <mergeCell ref="A98:A100"/>
    <mergeCell ref="A101:A107"/>
    <mergeCell ref="A108:A118"/>
    <mergeCell ref="A119:A125"/>
    <mergeCell ref="A126:A133"/>
    <mergeCell ref="A134:A139"/>
    <mergeCell ref="A140:A146"/>
    <mergeCell ref="A147:A152"/>
    <mergeCell ref="A153:A158"/>
    <mergeCell ref="A159:A164"/>
    <mergeCell ref="A165:A169"/>
    <mergeCell ref="A171:A178"/>
    <mergeCell ref="A179:A180"/>
    <mergeCell ref="A182:A193"/>
    <mergeCell ref="A194:A198"/>
    <mergeCell ref="A199:A202"/>
    <mergeCell ref="A203:A205"/>
    <mergeCell ref="B4:B5"/>
    <mergeCell ref="B9:B12"/>
    <mergeCell ref="B14:B17"/>
    <mergeCell ref="B18:B26"/>
    <mergeCell ref="B27:B30"/>
    <mergeCell ref="B32:B37"/>
    <mergeCell ref="B38:B45"/>
    <mergeCell ref="B46:B53"/>
    <mergeCell ref="B54:B57"/>
    <mergeCell ref="B58:B59"/>
    <mergeCell ref="B60:B69"/>
    <mergeCell ref="B70:B77"/>
    <mergeCell ref="B78:B79"/>
    <mergeCell ref="B81:B90"/>
    <mergeCell ref="B91:B97"/>
    <mergeCell ref="B98:B100"/>
    <mergeCell ref="B101:B107"/>
    <mergeCell ref="B108:B118"/>
    <mergeCell ref="B119:B125"/>
    <mergeCell ref="B126:B133"/>
    <mergeCell ref="B134:B139"/>
    <mergeCell ref="B140:B146"/>
    <mergeCell ref="B147:B152"/>
    <mergeCell ref="B153:B158"/>
    <mergeCell ref="B159:B164"/>
    <mergeCell ref="B165:B169"/>
    <mergeCell ref="B171:B178"/>
    <mergeCell ref="B179:B180"/>
    <mergeCell ref="B182:B193"/>
    <mergeCell ref="B194:B198"/>
    <mergeCell ref="B199:B202"/>
    <mergeCell ref="B203:B205"/>
    <mergeCell ref="C4:C5"/>
    <mergeCell ref="C9:C12"/>
    <mergeCell ref="C14:C17"/>
    <mergeCell ref="C18:C26"/>
    <mergeCell ref="C27:C30"/>
    <mergeCell ref="C32:C37"/>
    <mergeCell ref="C38:C45"/>
    <mergeCell ref="C46:C53"/>
    <mergeCell ref="C54:C57"/>
    <mergeCell ref="C58:C59"/>
    <mergeCell ref="C60:C69"/>
    <mergeCell ref="C70:C77"/>
    <mergeCell ref="C78:C79"/>
    <mergeCell ref="C81:C90"/>
    <mergeCell ref="C91:C97"/>
    <mergeCell ref="C98:C100"/>
    <mergeCell ref="C101:C107"/>
    <mergeCell ref="C108:C118"/>
    <mergeCell ref="C119:C125"/>
    <mergeCell ref="C126:C133"/>
    <mergeCell ref="C134:C139"/>
    <mergeCell ref="C140:C146"/>
    <mergeCell ref="C147:C152"/>
    <mergeCell ref="C153:C158"/>
    <mergeCell ref="C159:C164"/>
    <mergeCell ref="C165:C169"/>
    <mergeCell ref="C171:C178"/>
    <mergeCell ref="C179:C180"/>
    <mergeCell ref="C182:C193"/>
    <mergeCell ref="C194:C198"/>
    <mergeCell ref="C199:C202"/>
    <mergeCell ref="C203:C205"/>
    <mergeCell ref="D9:D12"/>
    <mergeCell ref="D14:D17"/>
    <mergeCell ref="D18:D26"/>
    <mergeCell ref="D27:D30"/>
    <mergeCell ref="D32:D37"/>
    <mergeCell ref="D38:D45"/>
    <mergeCell ref="D46:D53"/>
    <mergeCell ref="D54:D57"/>
    <mergeCell ref="D58:D59"/>
    <mergeCell ref="D60:D69"/>
    <mergeCell ref="D70:D77"/>
    <mergeCell ref="D78:D79"/>
    <mergeCell ref="D81:D90"/>
    <mergeCell ref="D91:D97"/>
    <mergeCell ref="D98:D100"/>
    <mergeCell ref="D101:D107"/>
    <mergeCell ref="D108:D118"/>
    <mergeCell ref="D119:D125"/>
    <mergeCell ref="D126:D133"/>
    <mergeCell ref="D134:D139"/>
    <mergeCell ref="D140:D146"/>
    <mergeCell ref="D147:D152"/>
    <mergeCell ref="D153:D158"/>
    <mergeCell ref="D159:D164"/>
    <mergeCell ref="D165:D169"/>
    <mergeCell ref="D171:D178"/>
    <mergeCell ref="D179:D180"/>
    <mergeCell ref="D182:D193"/>
    <mergeCell ref="D194:D198"/>
    <mergeCell ref="D199:D202"/>
    <mergeCell ref="D203:D205"/>
    <mergeCell ref="E9:E12"/>
    <mergeCell ref="E14:E17"/>
    <mergeCell ref="E18:E26"/>
    <mergeCell ref="E27:E30"/>
    <mergeCell ref="E32:E37"/>
    <mergeCell ref="E38:E45"/>
    <mergeCell ref="E46:E53"/>
    <mergeCell ref="E54:E57"/>
    <mergeCell ref="E58:E59"/>
    <mergeCell ref="E60:E69"/>
    <mergeCell ref="E70:E77"/>
    <mergeCell ref="E78:E79"/>
    <mergeCell ref="E81:E90"/>
    <mergeCell ref="E91:E97"/>
    <mergeCell ref="E98:E100"/>
    <mergeCell ref="E101:E107"/>
    <mergeCell ref="E108:E118"/>
    <mergeCell ref="E119:E125"/>
    <mergeCell ref="E126:E133"/>
    <mergeCell ref="E134:E139"/>
    <mergeCell ref="E140:E146"/>
    <mergeCell ref="E147:E152"/>
    <mergeCell ref="E153:E158"/>
    <mergeCell ref="E159:E164"/>
    <mergeCell ref="E165:E169"/>
    <mergeCell ref="E171:E178"/>
    <mergeCell ref="E179:E180"/>
    <mergeCell ref="E182:E193"/>
    <mergeCell ref="E194:E198"/>
    <mergeCell ref="E199:E202"/>
    <mergeCell ref="E203:E205"/>
    <mergeCell ref="F4:F5"/>
    <mergeCell ref="G4:G5"/>
    <mergeCell ref="H4:H5"/>
  </mergeCells>
  <printOptions horizontalCentered="1"/>
  <pageMargins left="0.708333333333333" right="0.708333333333333" top="0.747916666666667" bottom="0.747916666666667" header="0.314583333333333" footer="0.314583333333333"/>
  <pageSetup paperSize="9" scale="98" fitToHeight="0" orientation="landscape" horizontalDpi="600"/>
  <headerFooter>
    <oddFooter>&amp;C&amp;13— &amp;P —</oddFooter>
  </headerFooter>
  <rowBreaks count="4" manualBreakCount="4">
    <brk id="139" max="16383" man="1"/>
    <brk id="158" max="16383" man="1"/>
    <brk id="178" max="16383" man="1"/>
    <brk id="198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中职学校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梁诗敏</dc:creator>
  <cp:lastModifiedBy>wys</cp:lastModifiedBy>
  <dcterms:created xsi:type="dcterms:W3CDTF">2023-05-09T23:09:00Z</dcterms:created>
  <dcterms:modified xsi:type="dcterms:W3CDTF">2023-05-16T03:41:59Z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FF38A81A2DF14014B627549630799156</vt:lpwstr>
  </property>
</Properties>
</file>