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18420" windowWidth="9210" windowHeight="6465"/>
  </bookViews>
  <sheets>
    <sheet name="中职学校" sheetId="1" r:id="rId1"/>
  </sheets>
  <definedNames>
    <definedName name="_xlnm._FilterDatabase" localSheetId="0" hidden="1">中职学校!$A$5:$H$206</definedName>
    <definedName name="_xlnm.Print_Titles" localSheetId="0">中职学校!$4:$4</definedName>
  </definedNames>
  <calcPr calcId="144525"/>
</workbook>
</file>

<file path=xl/sharedStrings.xml><?xml version="1.0" encoding="utf-8"?>
<sst xmlns="http://schemas.openxmlformats.org/spreadsheetml/2006/main" count="273" uniqueCount="117">
  <si>
    <t>附件3</t>
  </si>
  <si>
    <t>2024年佛山市中等职业技术学校招生计划表</t>
  </si>
  <si>
    <t>序号</t>
  </si>
  <si>
    <t>学校名称</t>
  </si>
  <si>
    <t>学校
所属区</t>
  </si>
  <si>
    <t>招生计划总数（人）</t>
  </si>
  <si>
    <t>招生专业名称</t>
  </si>
  <si>
    <t>招生计划数
（人）</t>
  </si>
  <si>
    <t>备注</t>
  </si>
  <si>
    <t>全市合计</t>
  </si>
  <si>
    <t>市直合计</t>
  </si>
  <si>
    <t>佛山市体育运动学校</t>
  </si>
  <si>
    <t>市直</t>
  </si>
  <si>
    <t>运动训练</t>
  </si>
  <si>
    <t>佛山市启聪学校</t>
  </si>
  <si>
    <t>现代家政服务与管理</t>
  </si>
  <si>
    <t>招生对象：本市智障类初中毕业生</t>
  </si>
  <si>
    <t>工艺美术</t>
  </si>
  <si>
    <t>招生对象：本省听障类初中毕业生</t>
  </si>
  <si>
    <t>高星级饭店运营与管理</t>
  </si>
  <si>
    <t>中餐烹饪</t>
  </si>
  <si>
    <t>禅城区合计</t>
  </si>
  <si>
    <t>佛山市华材职业技术学校</t>
  </si>
  <si>
    <t>禅城区</t>
  </si>
  <si>
    <t>工业机器人技术应用</t>
  </si>
  <si>
    <t>电子信息技术</t>
  </si>
  <si>
    <t>汽车运用与维修</t>
  </si>
  <si>
    <t>新能源汽车运用与维修</t>
  </si>
  <si>
    <t>机械加工技术</t>
  </si>
  <si>
    <t>园林技术</t>
  </si>
  <si>
    <t>服装设计与工艺</t>
  </si>
  <si>
    <t>数字媒体技术应用</t>
  </si>
  <si>
    <t>电子商务</t>
  </si>
  <si>
    <t>会计事务</t>
  </si>
  <si>
    <t>计算机网络技术</t>
  </si>
  <si>
    <t>幼儿保育</t>
  </si>
  <si>
    <t>中医康复技术</t>
  </si>
  <si>
    <t>佛山市广东技术师范大学附属艺高职业技术学校（民办）</t>
  </si>
  <si>
    <t>绘画</t>
  </si>
  <si>
    <t>播音与主持</t>
  </si>
  <si>
    <t>计算机应用</t>
  </si>
  <si>
    <t>大数据技术应用</t>
  </si>
  <si>
    <t>南海区合计</t>
  </si>
  <si>
    <t>佛山市南海区信息技术学校</t>
  </si>
  <si>
    <t>南海区</t>
  </si>
  <si>
    <t>数控技术应用</t>
  </si>
  <si>
    <t>模具制造技术</t>
  </si>
  <si>
    <t>机电技术应用</t>
  </si>
  <si>
    <t>智能化生产线安装与运维</t>
  </si>
  <si>
    <t>物联网技术应用</t>
  </si>
  <si>
    <t>软件与信息服务</t>
  </si>
  <si>
    <t>直播电商服务</t>
  </si>
  <si>
    <t>物流服务与管理</t>
  </si>
  <si>
    <t>艺术设计与制作</t>
  </si>
  <si>
    <t>商务英语</t>
  </si>
  <si>
    <t>佛山市南海区理工职业技术学校</t>
  </si>
  <si>
    <t>服务机器人装配与维护</t>
  </si>
  <si>
    <t>服装陈列与展示设计</t>
  </si>
  <si>
    <t>佛山市南海区卫生职业技术学校</t>
  </si>
  <si>
    <t>护理</t>
  </si>
  <si>
    <t>药剂</t>
  </si>
  <si>
    <t>中药</t>
  </si>
  <si>
    <t>康复技术</t>
  </si>
  <si>
    <t>婴幼儿托育</t>
  </si>
  <si>
    <t>佛山市南海区第一职业技术学校</t>
  </si>
  <si>
    <t>增材制造技术</t>
  </si>
  <si>
    <t>电梯安装与维修保养</t>
  </si>
  <si>
    <t>计算机平面设计</t>
  </si>
  <si>
    <t>佛山市南海区九江职业技术学校</t>
  </si>
  <si>
    <t>无人机操控与维护</t>
  </si>
  <si>
    <t>中西面点</t>
  </si>
  <si>
    <t>动漫与游戏制作</t>
  </si>
  <si>
    <t>佛山市辰美艺术中等职业学校（民办）</t>
  </si>
  <si>
    <t>音乐表演</t>
  </si>
  <si>
    <t>顺德区合计</t>
  </si>
  <si>
    <t>佛山市顺德区梁銶琚职业技术学校</t>
  </si>
  <si>
    <t>顺德区</t>
  </si>
  <si>
    <t>数字影像技术</t>
  </si>
  <si>
    <t>佛山市顺德区中等专业学校</t>
  </si>
  <si>
    <t>电气设备运行与控制</t>
  </si>
  <si>
    <t>城市轨道交通运营服务</t>
  </si>
  <si>
    <t>西餐烹饪</t>
  </si>
  <si>
    <t>佛山市顺德区李伟强职业技术学校</t>
  </si>
  <si>
    <t>分析检验技术</t>
  </si>
  <si>
    <t>美容美体艺术</t>
  </si>
  <si>
    <t>跨境电子商务</t>
  </si>
  <si>
    <t>佛山市顺德区胡锦超职业技术学校</t>
  </si>
  <si>
    <t>动漫与游戏设计</t>
  </si>
  <si>
    <t>民族音乐与舞蹈</t>
  </si>
  <si>
    <t>佛山市顺德区郑敬诒职业技术学校</t>
  </si>
  <si>
    <t>界面设计与制作</t>
  </si>
  <si>
    <t>首饰设计与制作</t>
  </si>
  <si>
    <t>佛山市顺德区勒流职业技术学校</t>
  </si>
  <si>
    <t>增材制造技术应用</t>
  </si>
  <si>
    <t>纳税事务</t>
  </si>
  <si>
    <t>佛山市顺德区北滘职业技术学校</t>
  </si>
  <si>
    <t>建筑工程施工</t>
  </si>
  <si>
    <t>会展服务与管理</t>
  </si>
  <si>
    <t>建筑工程造价</t>
  </si>
  <si>
    <t>佛山市顺德区陈村职业技术学校</t>
  </si>
  <si>
    <t>佛山市顺德区陈登职业技术学校</t>
  </si>
  <si>
    <t>市场营销</t>
  </si>
  <si>
    <t>国际商务</t>
  </si>
  <si>
    <t>佛山市顺德区龙江职业技术学校</t>
  </si>
  <si>
    <t>家具设计与制作</t>
  </si>
  <si>
    <t>智能设备运行与维护</t>
  </si>
  <si>
    <t>佛山市顺德区胡宝星职业技术学校</t>
  </si>
  <si>
    <t>旅游服务与管理</t>
  </si>
  <si>
    <t>佛山市顺德区均安职业技术学校</t>
  </si>
  <si>
    <t>高明区合计</t>
  </si>
  <si>
    <t>佛山市高明区职业技术学校</t>
  </si>
  <si>
    <t>高明区</t>
  </si>
  <si>
    <t>三水区合计</t>
  </si>
  <si>
    <t>佛山市三水区工业中等专业学校</t>
  </si>
  <si>
    <t>三水区</t>
  </si>
  <si>
    <t>汽车电子技术应用</t>
  </si>
  <si>
    <t>佛山市三水区理工学校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</si>
</sst>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5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color indexed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indexed="52"/>
      <name val="宋体"/>
      <charset val="134"/>
    </font>
    <font>
      <b/>
      <sz val="13"/>
      <color indexed="62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indexed="8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73">
    <xf numFmtId="0" fontId="0" fillId="0" borderId="0">
      <alignment vertical="center"/>
    </xf>
    <xf numFmtId="0" fontId="9" fillId="25" borderId="0" applyProtection="0">
      <alignment vertical="center"/>
    </xf>
    <xf numFmtId="0" fontId="9" fillId="25" borderId="0" applyProtection="0">
      <alignment vertical="center"/>
    </xf>
    <xf numFmtId="0" fontId="9" fillId="25" borderId="0" applyProtection="0">
      <alignment vertical="center"/>
    </xf>
    <xf numFmtId="0" fontId="0" fillId="26" borderId="0" applyProtection="0">
      <alignment vertical="center"/>
    </xf>
    <xf numFmtId="0" fontId="0" fillId="30" borderId="0" applyProtection="0">
      <alignment vertical="center"/>
    </xf>
    <xf numFmtId="0" fontId="28" fillId="29" borderId="0" applyProtection="0">
      <alignment vertical="center"/>
    </xf>
    <xf numFmtId="0" fontId="0" fillId="26" borderId="0" applyProtection="0">
      <alignment vertical="center"/>
    </xf>
    <xf numFmtId="0" fontId="0" fillId="6" borderId="0" applyProtection="0">
      <alignment vertical="center"/>
    </xf>
    <xf numFmtId="0" fontId="29" fillId="6" borderId="13" applyProtection="0">
      <alignment vertical="center"/>
    </xf>
    <xf numFmtId="0" fontId="9" fillId="5" borderId="0" applyProtection="0">
      <alignment vertical="center"/>
    </xf>
    <xf numFmtId="0" fontId="20" fillId="0" borderId="14" applyProtection="0">
      <alignment vertical="center"/>
    </xf>
    <xf numFmtId="0" fontId="26" fillId="0" borderId="17" applyProtection="0">
      <alignment vertical="center"/>
    </xf>
    <xf numFmtId="0" fontId="27" fillId="0" borderId="14" applyProtection="0">
      <alignment vertical="center"/>
    </xf>
    <xf numFmtId="0" fontId="19" fillId="19" borderId="13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0" borderId="0" applyProtection="0">
      <alignment vertical="center"/>
    </xf>
    <xf numFmtId="0" fontId="29" fillId="6" borderId="13" applyProtection="0">
      <alignment vertical="center"/>
    </xf>
    <xf numFmtId="0" fontId="0" fillId="6" borderId="0" applyProtection="0">
      <alignment vertical="center"/>
    </xf>
    <xf numFmtId="0" fontId="9" fillId="5" borderId="0" applyProtection="0">
      <alignment vertical="center"/>
    </xf>
    <xf numFmtId="0" fontId="0" fillId="19" borderId="0" applyProtection="0">
      <alignment vertical="center"/>
    </xf>
    <xf numFmtId="0" fontId="0" fillId="26" borderId="0" applyProtection="0">
      <alignment vertical="center"/>
    </xf>
    <xf numFmtId="0" fontId="40" fillId="0" borderId="20" applyProtection="0">
      <alignment vertical="center"/>
    </xf>
    <xf numFmtId="0" fontId="19" fillId="19" borderId="13" applyProtection="0">
      <alignment vertical="center"/>
    </xf>
    <xf numFmtId="0" fontId="28" fillId="31" borderId="0" applyProtection="0">
      <alignment vertical="center"/>
    </xf>
    <xf numFmtId="0" fontId="20" fillId="0" borderId="14" applyProtection="0">
      <alignment vertical="center"/>
    </xf>
    <xf numFmtId="0" fontId="0" fillId="7" borderId="0" applyProtection="0">
      <alignment vertical="center"/>
    </xf>
    <xf numFmtId="0" fontId="31" fillId="0" borderId="0" applyProtection="0">
      <alignment vertical="center"/>
    </xf>
    <xf numFmtId="0" fontId="24" fillId="19" borderId="15" applyProtection="0">
      <alignment vertical="center"/>
    </xf>
    <xf numFmtId="0" fontId="22" fillId="0" borderId="0" applyProtection="0">
      <alignment vertical="center"/>
    </xf>
    <xf numFmtId="0" fontId="0" fillId="36" borderId="0" applyProtection="0">
      <alignment vertical="center"/>
    </xf>
    <xf numFmtId="0" fontId="0" fillId="19" borderId="0" applyProtection="0">
      <alignment vertical="center"/>
    </xf>
    <xf numFmtId="0" fontId="0" fillId="5" borderId="0" applyProtection="0">
      <alignment vertical="center"/>
    </xf>
    <xf numFmtId="0" fontId="0" fillId="6" borderId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0" borderId="0" applyProtection="0">
      <alignment vertical="center"/>
    </xf>
    <xf numFmtId="0" fontId="9" fillId="15" borderId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9" fillId="21" borderId="0" applyProtection="0">
      <alignment vertical="center"/>
    </xf>
    <xf numFmtId="0" fontId="16" fillId="34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22" fillId="0" borderId="0" applyProtection="0">
      <alignment vertical="center"/>
    </xf>
    <xf numFmtId="0" fontId="0" fillId="36" borderId="0" applyProtection="0">
      <alignment vertical="center"/>
    </xf>
    <xf numFmtId="0" fontId="30" fillId="26" borderId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15" borderId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1" borderId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2" borderId="10" applyNumberFormat="0" applyFont="0" applyAlignment="0" applyProtection="0">
      <alignment vertical="center"/>
    </xf>
    <xf numFmtId="0" fontId="0" fillId="7" borderId="11" applyProtection="0">
      <alignment vertical="center"/>
    </xf>
    <xf numFmtId="0" fontId="9" fillId="6" borderId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5" fillId="10" borderId="9" applyNumberFormat="0" applyAlignment="0" applyProtection="0">
      <alignment vertical="center"/>
    </xf>
    <xf numFmtId="0" fontId="9" fillId="23" borderId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23" borderId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9" fillId="21" borderId="0" applyProtection="0">
      <alignment vertical="center"/>
    </xf>
    <xf numFmtId="0" fontId="23" fillId="0" borderId="0" applyProtection="0">
      <alignment vertical="center"/>
    </xf>
    <xf numFmtId="0" fontId="19" fillId="19" borderId="13" applyProtection="0">
      <alignment vertical="center"/>
    </xf>
    <xf numFmtId="0" fontId="20" fillId="0" borderId="14" applyProtection="0">
      <alignment vertical="center"/>
    </xf>
    <xf numFmtId="0" fontId="26" fillId="0" borderId="17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0" fillId="36" borderId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6" borderId="0" applyProtection="0">
      <alignment vertical="center"/>
    </xf>
    <xf numFmtId="0" fontId="18" fillId="17" borderId="12" applyNumberFormat="0" applyAlignment="0" applyProtection="0">
      <alignment vertical="center"/>
    </xf>
    <xf numFmtId="0" fontId="0" fillId="19" borderId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30" fillId="26" borderId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28" fillId="29" borderId="0" applyProtection="0">
      <alignment vertical="center"/>
    </xf>
    <xf numFmtId="0" fontId="32" fillId="0" borderId="0" applyProtection="0">
      <alignment vertical="center"/>
    </xf>
    <xf numFmtId="0" fontId="0" fillId="6" borderId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5" borderId="0" applyProtection="0">
      <alignment vertical="center"/>
    </xf>
    <xf numFmtId="0" fontId="0" fillId="5" borderId="0" applyProtection="0">
      <alignment vertical="center"/>
    </xf>
    <xf numFmtId="0" fontId="9" fillId="5" borderId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0" fillId="6" borderId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0" fillId="5" borderId="0" applyProtection="0">
      <alignment vertical="center"/>
    </xf>
    <xf numFmtId="0" fontId="0" fillId="30" borderId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22" borderId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30" fillId="26" borderId="0" applyProtection="0">
      <alignment vertical="center"/>
    </xf>
    <xf numFmtId="0" fontId="9" fillId="15" borderId="0" applyProtection="0">
      <alignment vertical="center"/>
    </xf>
    <xf numFmtId="0" fontId="9" fillId="31" borderId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9" fillId="22" borderId="0" applyProtection="0">
      <alignment vertical="center"/>
    </xf>
    <xf numFmtId="0" fontId="31" fillId="0" borderId="0" applyProtection="0">
      <alignment vertical="center"/>
    </xf>
    <xf numFmtId="0" fontId="36" fillId="27" borderId="9" applyNumberFormat="0" applyAlignment="0" applyProtection="0">
      <alignment vertical="center"/>
    </xf>
    <xf numFmtId="0" fontId="0" fillId="7" borderId="0" applyProtection="0">
      <alignment vertical="center"/>
    </xf>
    <xf numFmtId="0" fontId="28" fillId="31" borderId="0" applyProtection="0">
      <alignment vertical="center"/>
    </xf>
    <xf numFmtId="0" fontId="0" fillId="21" borderId="0" applyProtection="0">
      <alignment vertical="center"/>
    </xf>
    <xf numFmtId="0" fontId="25" fillId="27" borderId="16" applyNumberFormat="0" applyAlignment="0" applyProtection="0">
      <alignment vertical="center"/>
    </xf>
    <xf numFmtId="0" fontId="28" fillId="29" borderId="0" applyProtection="0">
      <alignment vertical="center"/>
    </xf>
    <xf numFmtId="0" fontId="9" fillId="6" borderId="0" applyProtection="0">
      <alignment vertical="center"/>
    </xf>
    <xf numFmtId="0" fontId="0" fillId="7" borderId="11" applyProtection="0">
      <alignment vertical="center"/>
    </xf>
    <xf numFmtId="0" fontId="0" fillId="5" borderId="0" applyProtection="0">
      <alignment vertical="center"/>
    </xf>
    <xf numFmtId="0" fontId="0" fillId="30" borderId="0" applyProtection="0">
      <alignment vertical="center"/>
    </xf>
    <xf numFmtId="0" fontId="9" fillId="5" borderId="0" applyProtection="0">
      <alignment vertical="center"/>
    </xf>
    <xf numFmtId="0" fontId="0" fillId="5" borderId="0" applyProtection="0">
      <alignment vertical="center"/>
    </xf>
    <xf numFmtId="0" fontId="38" fillId="0" borderId="0">
      <alignment vertical="center"/>
    </xf>
    <xf numFmtId="0" fontId="0" fillId="6" borderId="0" applyProtection="0">
      <alignment vertical="center"/>
    </xf>
    <xf numFmtId="0" fontId="9" fillId="5" borderId="0" applyProtection="0">
      <alignment vertical="center"/>
    </xf>
    <xf numFmtId="0" fontId="9" fillId="25" borderId="0" applyProtection="0">
      <alignment vertical="center"/>
    </xf>
    <xf numFmtId="0" fontId="0" fillId="26" borderId="0" applyProtection="0">
      <alignment vertical="center"/>
    </xf>
    <xf numFmtId="0" fontId="0" fillId="6" borderId="0" applyProtection="0">
      <alignment vertical="center"/>
    </xf>
    <xf numFmtId="0" fontId="0" fillId="21" borderId="0" applyProtection="0">
      <alignment vertical="center"/>
    </xf>
    <xf numFmtId="0" fontId="11" fillId="47" borderId="0" applyNumberFormat="0" applyBorder="0" applyAlignment="0" applyProtection="0">
      <alignment vertical="center"/>
    </xf>
    <xf numFmtId="0" fontId="9" fillId="15" borderId="0" applyProtection="0">
      <alignment vertical="center"/>
    </xf>
    <xf numFmtId="0" fontId="9" fillId="22" borderId="0" applyProtection="0">
      <alignment vertical="center"/>
    </xf>
    <xf numFmtId="0" fontId="28" fillId="31" borderId="0" applyProtection="0">
      <alignment vertical="center"/>
    </xf>
    <xf numFmtId="0" fontId="0" fillId="21" borderId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9" fillId="15" borderId="0" applyProtection="0">
      <alignment vertical="center"/>
    </xf>
    <xf numFmtId="0" fontId="0" fillId="26" borderId="0" applyProtection="0">
      <alignment vertical="center"/>
    </xf>
    <xf numFmtId="0" fontId="9" fillId="31" borderId="0" applyProtection="0">
      <alignment vertical="center"/>
    </xf>
    <xf numFmtId="0" fontId="9" fillId="15" borderId="0" applyProtection="0">
      <alignment vertical="center"/>
    </xf>
    <xf numFmtId="0" fontId="0" fillId="26" borderId="0" applyProtection="0">
      <alignment vertical="center"/>
    </xf>
    <xf numFmtId="0" fontId="9" fillId="31" borderId="0" applyProtection="0">
      <alignment vertical="center"/>
    </xf>
    <xf numFmtId="0" fontId="9" fillId="4" borderId="0" applyProtection="0">
      <alignment vertical="center"/>
    </xf>
    <xf numFmtId="0" fontId="27" fillId="0" borderId="14" applyProtection="0">
      <alignment vertical="center"/>
    </xf>
    <xf numFmtId="0" fontId="32" fillId="0" borderId="19" applyProtection="0">
      <alignment vertical="center"/>
    </xf>
    <xf numFmtId="0" fontId="0" fillId="0" borderId="0">
      <alignment vertical="center"/>
    </xf>
    <xf numFmtId="0" fontId="29" fillId="6" borderId="13" applyProtection="0">
      <alignment vertical="center"/>
    </xf>
    <xf numFmtId="0" fontId="9" fillId="5" borderId="0" applyProtection="0">
      <alignment vertical="center"/>
    </xf>
    <xf numFmtId="0" fontId="24" fillId="19" borderId="15" applyProtection="0">
      <alignment vertical="center"/>
    </xf>
    <xf numFmtId="0" fontId="32" fillId="0" borderId="0" applyProtection="0">
      <alignment vertical="center"/>
    </xf>
    <xf numFmtId="0" fontId="41" fillId="4" borderId="21" applyProtection="0">
      <alignment vertical="center"/>
    </xf>
    <xf numFmtId="0" fontId="41" fillId="4" borderId="21" applyProtection="0">
      <alignment vertical="center"/>
    </xf>
    <xf numFmtId="0" fontId="31" fillId="0" borderId="0" applyProtection="0">
      <alignment vertical="center"/>
    </xf>
    <xf numFmtId="0" fontId="9" fillId="25" borderId="0" applyProtection="0">
      <alignment vertical="center"/>
    </xf>
    <xf numFmtId="0" fontId="41" fillId="4" borderId="21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4" fillId="19" borderId="15" applyProtection="0">
      <alignment vertical="center"/>
    </xf>
    <xf numFmtId="0" fontId="32" fillId="0" borderId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0" borderId="14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32" fillId="0" borderId="19" applyProtection="0">
      <alignment vertical="center"/>
    </xf>
    <xf numFmtId="0" fontId="40" fillId="0" borderId="20" applyProtection="0">
      <alignment vertical="center"/>
    </xf>
    <xf numFmtId="0" fontId="32" fillId="0" borderId="19" applyProtection="0">
      <alignment vertical="center"/>
    </xf>
    <xf numFmtId="0" fontId="0" fillId="0" borderId="0">
      <alignment vertical="center"/>
    </xf>
    <xf numFmtId="0" fontId="40" fillId="0" borderId="20" applyProtection="0">
      <alignment vertical="center"/>
    </xf>
    <xf numFmtId="0" fontId="0" fillId="6" borderId="0" applyProtection="0">
      <alignment vertical="center"/>
    </xf>
    <xf numFmtId="0" fontId="9" fillId="6" borderId="0" applyProtection="0">
      <alignment vertical="center"/>
    </xf>
    <xf numFmtId="0" fontId="0" fillId="5" borderId="0" applyProtection="0">
      <alignment vertical="center"/>
    </xf>
    <xf numFmtId="0" fontId="0" fillId="7" borderId="11" applyProtection="0">
      <alignment vertical="center"/>
    </xf>
    <xf numFmtId="0" fontId="9" fillId="4" borderId="0" applyProtection="0">
      <alignment vertical="center"/>
    </xf>
    <xf numFmtId="0" fontId="9" fillId="4" borderId="0" applyProtection="0">
      <alignment vertical="center"/>
    </xf>
    <xf numFmtId="0" fontId="9" fillId="23" borderId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shrinkToFi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2" xfId="12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173">
    <cellStyle name="常规" xfId="0" builtinId="0"/>
    <cellStyle name="强调文字颜色 5 3" xfId="1"/>
    <cellStyle name="强调文字颜色 5 2" xfId="2"/>
    <cellStyle name="强调文字颜色 1 2" xfId="3"/>
    <cellStyle name="20% - 强调文字颜色 6 4" xfId="4"/>
    <cellStyle name="20% - 强调文字颜色 5 4" xfId="5"/>
    <cellStyle name="适中 3" xfId="6"/>
    <cellStyle name="20% - 强调文字颜色 6 2" xfId="7"/>
    <cellStyle name="40% - 强调文字颜色 2 3" xfId="8"/>
    <cellStyle name="输入 4" xfId="9"/>
    <cellStyle name="60% - 强调文字颜色 5 4" xfId="10"/>
    <cellStyle name="标题 2 4" xfId="11"/>
    <cellStyle name="汇总 3" xfId="12"/>
    <cellStyle name="标题 1 2" xfId="13"/>
    <cellStyle name="计算 2" xfId="14"/>
    <cellStyle name="解释性文本" xfId="15" builtinId="53"/>
    <cellStyle name="警告文本 3" xfId="16"/>
    <cellStyle name="输入 3" xfId="17"/>
    <cellStyle name="40% - 强调文字颜色 2 2" xfId="18"/>
    <cellStyle name="60% - 强调文字颜色 5 3" xfId="19"/>
    <cellStyle name="20% - 强调文字颜色 3 3" xfId="20"/>
    <cellStyle name="40% - 强调文字颜色 6 4" xfId="21"/>
    <cellStyle name="链接单元格 4" xfId="22"/>
    <cellStyle name="计算 3" xfId="23"/>
    <cellStyle name="差 4" xfId="24"/>
    <cellStyle name="标题 2 2" xfId="25"/>
    <cellStyle name="20% - 强调文字颜色 4 3" xfId="26"/>
    <cellStyle name="标题 5" xfId="27"/>
    <cellStyle name="输出 4" xfId="28"/>
    <cellStyle name="解释性文本 2" xfId="29"/>
    <cellStyle name="20% - 强调文字颜色 1 3" xfId="30"/>
    <cellStyle name="20% - 强调文字颜色 3 4" xfId="31"/>
    <cellStyle name="40% - 强调文字颜色 5 4" xfId="32"/>
    <cellStyle name="20% - 强调文字颜色 2 3" xfId="33"/>
    <cellStyle name="40% - 强调文字颜色 6" xfId="34" builtinId="51"/>
    <cellStyle name="解释性文本 4" xfId="35"/>
    <cellStyle name="强调文字颜色 6 3" xfId="36"/>
    <cellStyle name="强调文字颜色 6" xfId="37" builtinId="49"/>
    <cellStyle name="60% - 强调文字颜色 3 3" xfId="38"/>
    <cellStyle name="40% - 强调文字颜色 5" xfId="39" builtinId="47"/>
    <cellStyle name="货币[0]" xfId="40" builtinId="7"/>
    <cellStyle name="解释性文本 3" xfId="41"/>
    <cellStyle name="20% - 强调文字颜色 1 4" xfId="42"/>
    <cellStyle name="好 3" xfId="43"/>
    <cellStyle name="20% - 强调文字颜色 5" xfId="44" builtinId="46"/>
    <cellStyle name="强调文字颜色 6 2" xfId="45"/>
    <cellStyle name="强调文字颜色 5" xfId="46" builtinId="45"/>
    <cellStyle name="60% - 强调文字颜色 3 2" xfId="47"/>
    <cellStyle name="百分比" xfId="48" builtinId="5"/>
    <cellStyle name="20% - 强调文字颜色 1" xfId="49" builtinId="30"/>
    <cellStyle name="千位分隔" xfId="50" builtinId="3"/>
    <cellStyle name="60% - 强调文字颜色 4" xfId="51" builtinId="44"/>
    <cellStyle name="注释" xfId="52" builtinId="10"/>
    <cellStyle name="注释 2" xfId="53"/>
    <cellStyle name="60% - 强调文字颜色 4 2" xfId="54"/>
    <cellStyle name="20% - 强调文字颜色 2" xfId="55" builtinId="34"/>
    <cellStyle name="60% - 强调文字颜色 5" xfId="56" builtinId="48"/>
    <cellStyle name="输入" xfId="57" builtinId="20"/>
    <cellStyle name="强调文字颜色 4 4" xfId="58"/>
    <cellStyle name="标题 1" xfId="59" builtinId="16"/>
    <cellStyle name="强调文字颜色 4 3" xfId="60"/>
    <cellStyle name="超链接" xfId="61" builtinId="8"/>
    <cellStyle name="60% - 强调文字颜色 6" xfId="62" builtinId="52"/>
    <cellStyle name="20% - 强调文字颜色 3" xfId="63" builtinId="38"/>
    <cellStyle name="差" xfId="64" builtinId="27"/>
    <cellStyle name="60% - 强调文字颜色 3 4" xfId="65"/>
    <cellStyle name="警告文本 2" xfId="66"/>
    <cellStyle name="计算 4" xfId="67"/>
    <cellStyle name="标题 2 3" xfId="68"/>
    <cellStyle name="汇总 2" xfId="69"/>
    <cellStyle name="强调文字颜色 4" xfId="70" builtinId="41"/>
    <cellStyle name="40% - 强调文字颜色 3" xfId="71" builtinId="39"/>
    <cellStyle name="20% - 强调文字颜色 1 2" xfId="72"/>
    <cellStyle name="标题 3" xfId="73" builtinId="18"/>
    <cellStyle name="已访问的超链接" xfId="74" builtinId="9"/>
    <cellStyle name="40% - 强调文字颜色 4 3" xfId="75"/>
    <cellStyle name="检查单元格" xfId="76" builtinId="23"/>
    <cellStyle name="20% - 强调文字颜色 3 2" xfId="77"/>
    <cellStyle name="链接单元格" xfId="78" builtinId="24"/>
    <cellStyle name="20% - 强调文字颜色 6" xfId="79" builtinId="50"/>
    <cellStyle name="好 4" xfId="80"/>
    <cellStyle name="60% - 强调文字颜色 3" xfId="81" builtinId="40"/>
    <cellStyle name="40% - 强调文字颜色 4" xfId="82" builtinId="43"/>
    <cellStyle name="标题" xfId="83" builtinId="15"/>
    <cellStyle name="好" xfId="84" builtinId="26"/>
    <cellStyle name="适中 4" xfId="85"/>
    <cellStyle name="标题 4 2" xfId="86"/>
    <cellStyle name="40% - 强调文字颜色 4 4" xfId="87"/>
    <cellStyle name="标题 4" xfId="88" builtinId="19"/>
    <cellStyle name="20% - 强调文字颜色 4 2" xfId="89"/>
    <cellStyle name="强调文字颜色 1" xfId="90" builtinId="29"/>
    <cellStyle name="强调文字颜色 2" xfId="91" builtinId="33"/>
    <cellStyle name="40% - 强调文字颜色 1" xfId="92" builtinId="31"/>
    <cellStyle name="强调文字颜色 1 4" xfId="93"/>
    <cellStyle name="40% - 强调文字颜色 5 2" xfId="94"/>
    <cellStyle name="60% - 强调文字颜色 1 3" xfId="95"/>
    <cellStyle name="40% - 强调文字颜色 2" xfId="96" builtinId="35"/>
    <cellStyle name="标题 2" xfId="97" builtinId="17"/>
    <cellStyle name="40% - 强调文字颜色 4 2" xfId="98"/>
    <cellStyle name="强调文字颜色 3" xfId="99" builtinId="37"/>
    <cellStyle name="40% - 强调文字颜色 1 4" xfId="100"/>
    <cellStyle name="20% - 强调文字颜色 5 3" xfId="101"/>
    <cellStyle name="汇总" xfId="102" builtinId="25"/>
    <cellStyle name="强调文字颜色 2 4" xfId="103"/>
    <cellStyle name="20% - 强调文字颜色 4" xfId="104" builtinId="42"/>
    <cellStyle name="好 2" xfId="105"/>
    <cellStyle name="强调文字颜色 6 4" xfId="106"/>
    <cellStyle name="60% - 强调文字颜色 2 2" xfId="107"/>
    <cellStyle name="适中" xfId="108" builtinId="28"/>
    <cellStyle name="强调文字颜色 2 3" xfId="109"/>
    <cellStyle name="标题 6" xfId="110"/>
    <cellStyle name="计算" xfId="111" builtinId="22"/>
    <cellStyle name="20% - 强调文字颜色 4 4" xfId="112"/>
    <cellStyle name="差 3" xfId="113"/>
    <cellStyle name="40% - 强调文字颜色 3 4" xfId="114"/>
    <cellStyle name="输出" xfId="115" builtinId="21"/>
    <cellStyle name="适中 2" xfId="116"/>
    <cellStyle name="60% - 强调文字颜色 4 4" xfId="117"/>
    <cellStyle name="注释 4" xfId="118"/>
    <cellStyle name="40% - 强调文字颜色 1 3" xfId="119"/>
    <cellStyle name="20% - 强调文字颜色 5 2" xfId="120"/>
    <cellStyle name="60% - 强调文字颜色 1 4" xfId="121"/>
    <cellStyle name="40% - 强调文字颜色 5 3" xfId="122"/>
    <cellStyle name="常规_专业设置" xfId="123"/>
    <cellStyle name="20% - 强调文字颜色 2 2" xfId="124"/>
    <cellStyle name="60% - 强调文字颜色 1 2" xfId="125"/>
    <cellStyle name="强调文字颜色 5 4" xfId="126"/>
    <cellStyle name="20% - 强调文字颜色 6 3" xfId="127"/>
    <cellStyle name="40% - 强调文字颜色 2 4" xfId="128"/>
    <cellStyle name="40% - 强调文字颜色 3 2" xfId="129"/>
    <cellStyle name="60% - 强调文字颜色 1" xfId="130" builtinId="32"/>
    <cellStyle name="60% - 强调文字颜色 6 3" xfId="131"/>
    <cellStyle name="强调文字颜色 2 2" xfId="132"/>
    <cellStyle name="差 2" xfId="133"/>
    <cellStyle name="40% - 强调文字颜色 3 3" xfId="134"/>
    <cellStyle name="60% - 强调文字颜色 2" xfId="135" builtinId="36"/>
    <cellStyle name="60% - 强调文字颜色 6 4" xfId="136"/>
    <cellStyle name="40% - 强调文字颜色 6 3" xfId="137"/>
    <cellStyle name="60% - 强调文字颜色 2 4" xfId="138"/>
    <cellStyle name="60% - 强调文字颜色 6 2" xfId="139"/>
    <cellStyle name="40% - 强调文字颜色 6 2" xfId="140"/>
    <cellStyle name="60% - 强调文字颜色 2 3" xfId="141"/>
    <cellStyle name="强调文字颜色 3 2" xfId="142"/>
    <cellStyle name="标题 1 4" xfId="143"/>
    <cellStyle name="标题 3 3" xfId="144"/>
    <cellStyle name="常规 3" xfId="145"/>
    <cellStyle name="输入 2" xfId="146"/>
    <cellStyle name="60% - 强调文字颜色 5 2" xfId="147"/>
    <cellStyle name="输出 3" xfId="148"/>
    <cellStyle name="标题 4 4" xfId="149"/>
    <cellStyle name="检查单元格 2" xfId="150"/>
    <cellStyle name="检查单元格 3" xfId="151"/>
    <cellStyle name="标题 7" xfId="152"/>
    <cellStyle name="强调文字颜色 1 3" xfId="153"/>
    <cellStyle name="检查单元格 4" xfId="154"/>
    <cellStyle name="千位分隔[0]" xfId="155" builtinId="6"/>
    <cellStyle name="输出 2" xfId="156"/>
    <cellStyle name="标题 4 3" xfId="157"/>
    <cellStyle name="警告文本" xfId="158" builtinId="11"/>
    <cellStyle name="标题 1 3" xfId="159"/>
    <cellStyle name="货币" xfId="160" builtinId="4"/>
    <cellStyle name="标题 3 4" xfId="161"/>
    <cellStyle name="链接单元格 3" xfId="162"/>
    <cellStyle name="标题 3 2" xfId="163"/>
    <cellStyle name="常规 2" xfId="164"/>
    <cellStyle name="链接单元格 2" xfId="165"/>
    <cellStyle name="20% - 强调文字颜色 2 4" xfId="166"/>
    <cellStyle name="60% - 强调文字颜色 4 3" xfId="167"/>
    <cellStyle name="40% - 强调文字颜色 1 2" xfId="168"/>
    <cellStyle name="注释 3" xfId="169"/>
    <cellStyle name="强调文字颜色 3 3" xfId="170"/>
    <cellStyle name="强调文字颜色 3 4" xfId="171"/>
    <cellStyle name="强调文字颜色 4 2" xfId="17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</xdr:col>
      <xdr:colOff>0</xdr:colOff>
      <xdr:row>0</xdr:row>
      <xdr:rowOff>0</xdr:rowOff>
    </xdr:from>
    <xdr:ext cx="9525" cy="9525"/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35381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3" name="图片 2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4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0</xdr:row>
      <xdr:rowOff>0</xdr:rowOff>
    </xdr:from>
    <xdr:ext cx="9525" cy="9525"/>
    <xdr:pic>
      <xdr:nvPicPr>
        <xdr:cNvPr id="5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09321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6" name="图片 5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0</xdr:row>
      <xdr:rowOff>0</xdr:rowOff>
    </xdr:from>
    <xdr:ext cx="9525" cy="9525"/>
    <xdr:pic>
      <xdr:nvPicPr>
        <xdr:cNvPr id="7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35381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9525" cy="9525"/>
    <xdr:pic>
      <xdr:nvPicPr>
        <xdr:cNvPr id="8" name="图片 2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9525" cy="9525"/>
    <xdr:pic>
      <xdr:nvPicPr>
        <xdr:cNvPr id="9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1117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9525" cy="9525"/>
    <xdr:pic>
      <xdr:nvPicPr>
        <xdr:cNvPr id="10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093210" y="1117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9525" cy="9525"/>
    <xdr:pic>
      <xdr:nvPicPr>
        <xdr:cNvPr id="11" name="图片 5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9580" y="1117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9525" cy="9525"/>
    <xdr:pic>
      <xdr:nvPicPr>
        <xdr:cNvPr id="12" name="图片 4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093210" y="1117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6"/>
  <sheetViews>
    <sheetView tabSelected="1" workbookViewId="0">
      <selection activeCell="K29" sqref="K29"/>
    </sheetView>
  </sheetViews>
  <sheetFormatPr defaultColWidth="9" defaultRowHeight="15.75" outlineLevelCol="7"/>
  <cols>
    <col min="1" max="1" width="5.9" style="6" customWidth="1"/>
    <col min="2" max="2" width="24.375" style="6" customWidth="1"/>
    <col min="3" max="3" width="10.4416666666667" style="6" customWidth="1"/>
    <col min="4" max="4" width="13" style="6" customWidth="1"/>
    <col min="5" max="5" width="29.6666666666667" style="6" customWidth="1"/>
    <col min="6" max="6" width="15.375" style="6" customWidth="1"/>
    <col min="7" max="7" width="20.125" style="6" customWidth="1"/>
    <col min="8" max="16384" width="9" style="4"/>
  </cols>
  <sheetData>
    <row r="1" s="1" customFormat="1" ht="27" customHeight="1" spans="1:7">
      <c r="A1" s="7" t="s">
        <v>0</v>
      </c>
      <c r="B1" s="7"/>
      <c r="C1" s="8"/>
      <c r="D1" s="8"/>
      <c r="E1" s="8"/>
      <c r="F1" s="8"/>
      <c r="G1" s="19"/>
    </row>
    <row r="2" s="1" customFormat="1" ht="37" customHeight="1" spans="1:7">
      <c r="A2" s="9" t="s">
        <v>1</v>
      </c>
      <c r="B2" s="10"/>
      <c r="C2" s="10"/>
      <c r="D2" s="10"/>
      <c r="E2" s="10"/>
      <c r="F2" s="10"/>
      <c r="G2" s="10"/>
    </row>
    <row r="3" s="1" customFormat="1" ht="24" customHeight="1" spans="1:8">
      <c r="A3" s="11"/>
      <c r="B3" s="11"/>
      <c r="C3" s="11"/>
      <c r="D3" s="12"/>
      <c r="E3" s="12"/>
      <c r="F3" s="12"/>
      <c r="G3" s="12"/>
      <c r="H3" s="20"/>
    </row>
    <row r="4" s="2" customFormat="1" ht="30.75" customHeight="1" spans="1:7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</row>
    <row r="5" s="3" customFormat="1" ht="25" customHeight="1" spans="1:7">
      <c r="A5" s="14" t="s">
        <v>9</v>
      </c>
      <c r="B5" s="14"/>
      <c r="C5" s="14"/>
      <c r="D5" s="15">
        <f>D6+D12+D32+D83+D173+D184</f>
        <v>21832</v>
      </c>
      <c r="E5" s="21"/>
      <c r="F5" s="22"/>
      <c r="G5" s="23"/>
    </row>
    <row r="6" s="3" customFormat="1" ht="25" customHeight="1" spans="1:7">
      <c r="A6" s="14" t="s">
        <v>10</v>
      </c>
      <c r="B6" s="14"/>
      <c r="C6" s="14"/>
      <c r="D6" s="15">
        <f>D7+D8</f>
        <v>162</v>
      </c>
      <c r="E6" s="21"/>
      <c r="F6" s="22"/>
      <c r="G6" s="23"/>
    </row>
    <row r="7" ht="25" customHeight="1" spans="1:7">
      <c r="A7" s="16">
        <v>1</v>
      </c>
      <c r="B7" s="16" t="s">
        <v>11</v>
      </c>
      <c r="C7" s="16" t="s">
        <v>12</v>
      </c>
      <c r="D7" s="16">
        <v>90</v>
      </c>
      <c r="E7" s="16" t="s">
        <v>13</v>
      </c>
      <c r="F7" s="24">
        <v>90</v>
      </c>
      <c r="G7" s="24"/>
    </row>
    <row r="8" ht="28" customHeight="1" spans="1:7">
      <c r="A8" s="16">
        <v>2</v>
      </c>
      <c r="B8" s="16" t="s">
        <v>14</v>
      </c>
      <c r="C8" s="16" t="s">
        <v>12</v>
      </c>
      <c r="D8" s="16">
        <v>72</v>
      </c>
      <c r="E8" s="16" t="s">
        <v>15</v>
      </c>
      <c r="F8" s="24">
        <v>24</v>
      </c>
      <c r="G8" s="25" t="s">
        <v>16</v>
      </c>
    </row>
    <row r="9" ht="28" customHeight="1" spans="1:7">
      <c r="A9" s="16"/>
      <c r="B9" s="16"/>
      <c r="C9" s="16"/>
      <c r="D9" s="16"/>
      <c r="E9" s="16" t="s">
        <v>17</v>
      </c>
      <c r="F9" s="24">
        <v>12</v>
      </c>
      <c r="G9" s="25" t="s">
        <v>18</v>
      </c>
    </row>
    <row r="10" ht="28" customHeight="1" spans="1:7">
      <c r="A10" s="16"/>
      <c r="B10" s="16"/>
      <c r="C10" s="16"/>
      <c r="D10" s="16"/>
      <c r="E10" s="16" t="s">
        <v>19</v>
      </c>
      <c r="F10" s="24">
        <v>24</v>
      </c>
      <c r="G10" s="25" t="s">
        <v>16</v>
      </c>
    </row>
    <row r="11" ht="28" customHeight="1" spans="1:7">
      <c r="A11" s="16"/>
      <c r="B11" s="16"/>
      <c r="C11" s="16"/>
      <c r="D11" s="16"/>
      <c r="E11" s="16" t="s">
        <v>20</v>
      </c>
      <c r="F11" s="24">
        <v>12</v>
      </c>
      <c r="G11" s="25" t="s">
        <v>18</v>
      </c>
    </row>
    <row r="12" s="2" customFormat="1" ht="25" customHeight="1" spans="1:7">
      <c r="A12" s="15" t="s">
        <v>21</v>
      </c>
      <c r="B12" s="15"/>
      <c r="C12" s="15"/>
      <c r="D12" s="15">
        <f>SUM(D13:D31)</f>
        <v>2940</v>
      </c>
      <c r="E12" s="15"/>
      <c r="F12" s="16"/>
      <c r="G12" s="15"/>
    </row>
    <row r="13" ht="25" customHeight="1" spans="1:7">
      <c r="A13" s="16">
        <v>1</v>
      </c>
      <c r="B13" s="16" t="s">
        <v>22</v>
      </c>
      <c r="C13" s="16" t="s">
        <v>23</v>
      </c>
      <c r="D13" s="16">
        <f>SUM(F13:F26)</f>
        <v>2440</v>
      </c>
      <c r="E13" s="16" t="s">
        <v>24</v>
      </c>
      <c r="F13" s="24">
        <v>150</v>
      </c>
      <c r="G13" s="24"/>
    </row>
    <row r="14" ht="25" customHeight="1" spans="1:7">
      <c r="A14" s="16"/>
      <c r="B14" s="16"/>
      <c r="C14" s="16"/>
      <c r="D14" s="16"/>
      <c r="E14" s="16" t="s">
        <v>25</v>
      </c>
      <c r="F14" s="24">
        <v>150</v>
      </c>
      <c r="G14" s="24"/>
    </row>
    <row r="15" ht="25" customHeight="1" spans="1:7">
      <c r="A15" s="16"/>
      <c r="B15" s="16"/>
      <c r="C15" s="16"/>
      <c r="D15" s="16"/>
      <c r="E15" s="16" t="s">
        <v>26</v>
      </c>
      <c r="F15" s="24">
        <v>150</v>
      </c>
      <c r="G15" s="24"/>
    </row>
    <row r="16" ht="25" customHeight="1" spans="1:7">
      <c r="A16" s="16"/>
      <c r="B16" s="16"/>
      <c r="C16" s="16"/>
      <c r="D16" s="16"/>
      <c r="E16" s="16" t="s">
        <v>27</v>
      </c>
      <c r="F16" s="24">
        <v>150</v>
      </c>
      <c r="G16" s="24"/>
    </row>
    <row r="17" ht="25" customHeight="1" spans="1:7">
      <c r="A17" s="16"/>
      <c r="B17" s="16"/>
      <c r="C17" s="16"/>
      <c r="D17" s="16"/>
      <c r="E17" s="16" t="s">
        <v>28</v>
      </c>
      <c r="F17" s="24">
        <v>130</v>
      </c>
      <c r="G17" s="24"/>
    </row>
    <row r="18" ht="25" customHeight="1" spans="1:7">
      <c r="A18" s="16"/>
      <c r="B18" s="16"/>
      <c r="C18" s="16"/>
      <c r="D18" s="16"/>
      <c r="E18" s="16" t="s">
        <v>17</v>
      </c>
      <c r="F18" s="24">
        <v>380</v>
      </c>
      <c r="G18" s="24"/>
    </row>
    <row r="19" ht="25" customHeight="1" spans="1:7">
      <c r="A19" s="16">
        <v>1</v>
      </c>
      <c r="B19" s="16" t="s">
        <v>22</v>
      </c>
      <c r="C19" s="16" t="s">
        <v>23</v>
      </c>
      <c r="D19" s="16"/>
      <c r="E19" s="16" t="s">
        <v>29</v>
      </c>
      <c r="F19" s="24">
        <v>200</v>
      </c>
      <c r="G19" s="24"/>
    </row>
    <row r="20" ht="25" customHeight="1" spans="1:7">
      <c r="A20" s="16"/>
      <c r="B20" s="16"/>
      <c r="C20" s="16"/>
      <c r="D20" s="16"/>
      <c r="E20" s="16" t="s">
        <v>30</v>
      </c>
      <c r="F20" s="24">
        <v>140</v>
      </c>
      <c r="G20" s="24"/>
    </row>
    <row r="21" ht="25" customHeight="1" spans="1:7">
      <c r="A21" s="16"/>
      <c r="B21" s="16"/>
      <c r="C21" s="16"/>
      <c r="D21" s="16"/>
      <c r="E21" s="16" t="s">
        <v>31</v>
      </c>
      <c r="F21" s="24">
        <v>150</v>
      </c>
      <c r="G21" s="24"/>
    </row>
    <row r="22" ht="25" customHeight="1" spans="1:7">
      <c r="A22" s="16"/>
      <c r="B22" s="16"/>
      <c r="C22" s="16"/>
      <c r="D22" s="16"/>
      <c r="E22" s="16" t="s">
        <v>32</v>
      </c>
      <c r="F22" s="24">
        <v>200</v>
      </c>
      <c r="G22" s="24"/>
    </row>
    <row r="23" ht="25" customHeight="1" spans="1:7">
      <c r="A23" s="16"/>
      <c r="B23" s="16"/>
      <c r="C23" s="16"/>
      <c r="D23" s="16"/>
      <c r="E23" s="16" t="s">
        <v>33</v>
      </c>
      <c r="F23" s="24">
        <v>200</v>
      </c>
      <c r="G23" s="24"/>
    </row>
    <row r="24" ht="25" customHeight="1" spans="1:7">
      <c r="A24" s="16"/>
      <c r="B24" s="16"/>
      <c r="C24" s="16"/>
      <c r="D24" s="16"/>
      <c r="E24" s="16" t="s">
        <v>34</v>
      </c>
      <c r="F24" s="24">
        <v>200</v>
      </c>
      <c r="G24" s="24"/>
    </row>
    <row r="25" ht="25" customHeight="1" spans="1:7">
      <c r="A25" s="16"/>
      <c r="B25" s="16"/>
      <c r="C25" s="16"/>
      <c r="D25" s="16"/>
      <c r="E25" s="16" t="s">
        <v>35</v>
      </c>
      <c r="F25" s="24">
        <v>200</v>
      </c>
      <c r="G25" s="24"/>
    </row>
    <row r="26" ht="25" customHeight="1" spans="1:7">
      <c r="A26" s="16"/>
      <c r="B26" s="16"/>
      <c r="C26" s="16"/>
      <c r="D26" s="16"/>
      <c r="E26" s="16" t="s">
        <v>36</v>
      </c>
      <c r="F26" s="24">
        <v>40</v>
      </c>
      <c r="G26" s="24"/>
    </row>
    <row r="27" ht="25" customHeight="1" spans="1:7">
      <c r="A27" s="16">
        <v>2</v>
      </c>
      <c r="B27" s="16" t="s">
        <v>37</v>
      </c>
      <c r="C27" s="16" t="s">
        <v>23</v>
      </c>
      <c r="D27" s="16">
        <f>SUM(F27:F31)</f>
        <v>500</v>
      </c>
      <c r="E27" s="16" t="s">
        <v>38</v>
      </c>
      <c r="F27" s="16">
        <v>222</v>
      </c>
      <c r="G27" s="24"/>
    </row>
    <row r="28" ht="25" customHeight="1" spans="1:7">
      <c r="A28" s="16"/>
      <c r="B28" s="16"/>
      <c r="C28" s="16"/>
      <c r="D28" s="16"/>
      <c r="E28" s="16" t="s">
        <v>39</v>
      </c>
      <c r="F28" s="16">
        <v>112</v>
      </c>
      <c r="G28" s="24"/>
    </row>
    <row r="29" ht="25" customHeight="1" spans="1:7">
      <c r="A29" s="16"/>
      <c r="B29" s="16"/>
      <c r="C29" s="16"/>
      <c r="D29" s="16"/>
      <c r="E29" s="16" t="s">
        <v>13</v>
      </c>
      <c r="F29" s="16">
        <v>22</v>
      </c>
      <c r="G29" s="24"/>
    </row>
    <row r="30" ht="25" customHeight="1" spans="1:7">
      <c r="A30" s="16"/>
      <c r="B30" s="16"/>
      <c r="C30" s="16"/>
      <c r="D30" s="16"/>
      <c r="E30" s="16" t="s">
        <v>40</v>
      </c>
      <c r="F30" s="16">
        <v>72</v>
      </c>
      <c r="G30" s="24"/>
    </row>
    <row r="31" ht="25" customHeight="1" spans="1:7">
      <c r="A31" s="16"/>
      <c r="B31" s="16"/>
      <c r="C31" s="16"/>
      <c r="D31" s="16"/>
      <c r="E31" s="16" t="s">
        <v>41</v>
      </c>
      <c r="F31" s="16">
        <v>72</v>
      </c>
      <c r="G31" s="24"/>
    </row>
    <row r="32" ht="25" customHeight="1" spans="1:7">
      <c r="A32" s="15" t="s">
        <v>42</v>
      </c>
      <c r="B32" s="15"/>
      <c r="C32" s="15"/>
      <c r="D32" s="15">
        <f>SUM(D33:D82)</f>
        <v>5145</v>
      </c>
      <c r="E32" s="15"/>
      <c r="F32" s="16"/>
      <c r="G32" s="15"/>
    </row>
    <row r="33" ht="25" customHeight="1" spans="1:7">
      <c r="A33" s="17">
        <v>1</v>
      </c>
      <c r="B33" s="17" t="s">
        <v>43</v>
      </c>
      <c r="C33" s="17" t="s">
        <v>44</v>
      </c>
      <c r="D33" s="17">
        <f>SUM(F33:F47)</f>
        <v>1400</v>
      </c>
      <c r="E33" s="17" t="s">
        <v>45</v>
      </c>
      <c r="F33" s="17">
        <v>100</v>
      </c>
      <c r="G33" s="17"/>
    </row>
    <row r="34" ht="25" customHeight="1" spans="1:7">
      <c r="A34" s="17"/>
      <c r="B34" s="17"/>
      <c r="C34" s="17"/>
      <c r="D34" s="17"/>
      <c r="E34" s="17" t="s">
        <v>46</v>
      </c>
      <c r="F34" s="17">
        <v>100</v>
      </c>
      <c r="G34" s="17"/>
    </row>
    <row r="35" ht="25" customHeight="1" spans="1:7">
      <c r="A35" s="17"/>
      <c r="B35" s="17"/>
      <c r="C35" s="17"/>
      <c r="D35" s="17"/>
      <c r="E35" s="17" t="s">
        <v>47</v>
      </c>
      <c r="F35" s="17">
        <v>100</v>
      </c>
      <c r="G35" s="17"/>
    </row>
    <row r="36" s="2" customFormat="1" ht="25" customHeight="1" spans="1:7">
      <c r="A36" s="17"/>
      <c r="B36" s="17"/>
      <c r="C36" s="17"/>
      <c r="D36" s="17"/>
      <c r="E36" s="17" t="s">
        <v>24</v>
      </c>
      <c r="F36" s="17">
        <v>100</v>
      </c>
      <c r="G36" s="17"/>
    </row>
    <row r="37" ht="23" customHeight="1" spans="1:7">
      <c r="A37" s="17">
        <v>1</v>
      </c>
      <c r="B37" s="17" t="s">
        <v>43</v>
      </c>
      <c r="C37" s="17" t="s">
        <v>44</v>
      </c>
      <c r="D37" s="17"/>
      <c r="E37" s="17" t="s">
        <v>48</v>
      </c>
      <c r="F37" s="17">
        <v>100</v>
      </c>
      <c r="G37" s="17"/>
    </row>
    <row r="38" ht="23" customHeight="1" spans="1:7">
      <c r="A38" s="17"/>
      <c r="B38" s="17"/>
      <c r="C38" s="17"/>
      <c r="D38" s="17"/>
      <c r="E38" s="17" t="s">
        <v>49</v>
      </c>
      <c r="F38" s="17">
        <v>50</v>
      </c>
      <c r="G38" s="17"/>
    </row>
    <row r="39" ht="23" customHeight="1" spans="1:7">
      <c r="A39" s="17"/>
      <c r="B39" s="17"/>
      <c r="C39" s="17"/>
      <c r="D39" s="17"/>
      <c r="E39" s="17" t="s">
        <v>40</v>
      </c>
      <c r="F39" s="17">
        <v>100</v>
      </c>
      <c r="G39" s="17"/>
    </row>
    <row r="40" ht="23" customHeight="1" spans="1:7">
      <c r="A40" s="17"/>
      <c r="B40" s="17"/>
      <c r="C40" s="17"/>
      <c r="D40" s="17"/>
      <c r="E40" s="17" t="s">
        <v>50</v>
      </c>
      <c r="F40" s="17">
        <v>100</v>
      </c>
      <c r="G40" s="17"/>
    </row>
    <row r="41" ht="23" customHeight="1" spans="1:7">
      <c r="A41" s="17"/>
      <c r="B41" s="17"/>
      <c r="C41" s="17"/>
      <c r="D41" s="17"/>
      <c r="E41" s="17" t="s">
        <v>33</v>
      </c>
      <c r="F41" s="17">
        <v>100</v>
      </c>
      <c r="G41" s="17"/>
    </row>
    <row r="42" ht="23" customHeight="1" spans="1:7">
      <c r="A42" s="17"/>
      <c r="B42" s="17"/>
      <c r="C42" s="17"/>
      <c r="D42" s="17"/>
      <c r="E42" s="17" t="s">
        <v>32</v>
      </c>
      <c r="F42" s="17">
        <v>100</v>
      </c>
      <c r="G42" s="17"/>
    </row>
    <row r="43" ht="23" customHeight="1" spans="1:7">
      <c r="A43" s="17"/>
      <c r="B43" s="17"/>
      <c r="C43" s="17"/>
      <c r="D43" s="17"/>
      <c r="E43" s="17" t="s">
        <v>51</v>
      </c>
      <c r="F43" s="17">
        <v>100</v>
      </c>
      <c r="G43" s="17"/>
    </row>
    <row r="44" ht="23" customHeight="1" spans="1:7">
      <c r="A44" s="17"/>
      <c r="B44" s="17"/>
      <c r="C44" s="17"/>
      <c r="D44" s="17"/>
      <c r="E44" s="17" t="s">
        <v>52</v>
      </c>
      <c r="F44" s="17">
        <v>100</v>
      </c>
      <c r="G44" s="17"/>
    </row>
    <row r="45" ht="23" customHeight="1" spans="1:7">
      <c r="A45" s="17"/>
      <c r="B45" s="17"/>
      <c r="C45" s="17"/>
      <c r="D45" s="17"/>
      <c r="E45" s="17" t="s">
        <v>19</v>
      </c>
      <c r="F45" s="17">
        <v>100</v>
      </c>
      <c r="G45" s="17"/>
    </row>
    <row r="46" ht="23" customHeight="1" spans="1:7">
      <c r="A46" s="17"/>
      <c r="B46" s="17"/>
      <c r="C46" s="17"/>
      <c r="D46" s="17"/>
      <c r="E46" s="17" t="s">
        <v>53</v>
      </c>
      <c r="F46" s="17">
        <v>100</v>
      </c>
      <c r="G46" s="17"/>
    </row>
    <row r="47" ht="23" customHeight="1" spans="1:7">
      <c r="A47" s="17"/>
      <c r="B47" s="17"/>
      <c r="C47" s="17"/>
      <c r="D47" s="17"/>
      <c r="E47" s="17" t="s">
        <v>54</v>
      </c>
      <c r="F47" s="17">
        <v>50</v>
      </c>
      <c r="G47" s="17"/>
    </row>
    <row r="48" ht="23" customHeight="1" spans="1:7">
      <c r="A48" s="18">
        <v>2</v>
      </c>
      <c r="B48" s="18" t="s">
        <v>55</v>
      </c>
      <c r="C48" s="18" t="s">
        <v>44</v>
      </c>
      <c r="D48" s="18">
        <f>SUM(F48:F55)</f>
        <v>980</v>
      </c>
      <c r="E48" s="17" t="s">
        <v>32</v>
      </c>
      <c r="F48" s="17">
        <v>200</v>
      </c>
      <c r="G48" s="17"/>
    </row>
    <row r="49" ht="23" customHeight="1" spans="1:7">
      <c r="A49" s="18"/>
      <c r="B49" s="18"/>
      <c r="C49" s="18"/>
      <c r="D49" s="18"/>
      <c r="E49" s="17" t="s">
        <v>46</v>
      </c>
      <c r="F49" s="17">
        <v>200</v>
      </c>
      <c r="G49" s="17"/>
    </row>
    <row r="50" ht="23" customHeight="1" spans="1:7">
      <c r="A50" s="18"/>
      <c r="B50" s="18"/>
      <c r="C50" s="18"/>
      <c r="D50" s="18"/>
      <c r="E50" s="17" t="s">
        <v>24</v>
      </c>
      <c r="F50" s="17">
        <v>200</v>
      </c>
      <c r="G50" s="17"/>
    </row>
    <row r="51" ht="23" customHeight="1" spans="1:7">
      <c r="A51" s="18"/>
      <c r="B51" s="18"/>
      <c r="C51" s="18"/>
      <c r="D51" s="18"/>
      <c r="E51" s="17" t="s">
        <v>30</v>
      </c>
      <c r="F51" s="17">
        <v>150</v>
      </c>
      <c r="G51" s="17"/>
    </row>
    <row r="52" ht="23" customHeight="1" spans="1:7">
      <c r="A52" s="18"/>
      <c r="B52" s="18"/>
      <c r="C52" s="18"/>
      <c r="D52" s="18"/>
      <c r="E52" s="17" t="s">
        <v>56</v>
      </c>
      <c r="F52" s="17">
        <v>50</v>
      </c>
      <c r="G52" s="17"/>
    </row>
    <row r="53" ht="23" customHeight="1" spans="1:7">
      <c r="A53" s="18"/>
      <c r="B53" s="18"/>
      <c r="C53" s="18"/>
      <c r="D53" s="18"/>
      <c r="E53" s="17" t="s">
        <v>33</v>
      </c>
      <c r="F53" s="17">
        <v>50</v>
      </c>
      <c r="G53" s="17"/>
    </row>
    <row r="54" ht="23" customHeight="1" spans="1:7">
      <c r="A54" s="18"/>
      <c r="B54" s="18"/>
      <c r="C54" s="18"/>
      <c r="D54" s="18"/>
      <c r="E54" s="17" t="s">
        <v>19</v>
      </c>
      <c r="F54" s="17">
        <v>100</v>
      </c>
      <c r="G54" s="17"/>
    </row>
    <row r="55" ht="23" customHeight="1" spans="1:7">
      <c r="A55" s="18"/>
      <c r="B55" s="18"/>
      <c r="C55" s="18"/>
      <c r="D55" s="18"/>
      <c r="E55" s="17" t="s">
        <v>57</v>
      </c>
      <c r="F55" s="17">
        <v>30</v>
      </c>
      <c r="G55" s="17"/>
    </row>
    <row r="56" ht="28" customHeight="1" spans="1:7">
      <c r="A56" s="18">
        <v>3</v>
      </c>
      <c r="B56" s="18" t="s">
        <v>58</v>
      </c>
      <c r="C56" s="18" t="s">
        <v>44</v>
      </c>
      <c r="D56" s="18">
        <f>SUM(F56:F61)</f>
        <v>850</v>
      </c>
      <c r="E56" s="17" t="s">
        <v>59</v>
      </c>
      <c r="F56" s="17">
        <v>250</v>
      </c>
      <c r="G56" s="17"/>
    </row>
    <row r="57" ht="28" customHeight="1" spans="1:7">
      <c r="A57" s="18"/>
      <c r="B57" s="18"/>
      <c r="C57" s="18"/>
      <c r="D57" s="18"/>
      <c r="E57" s="17" t="s">
        <v>60</v>
      </c>
      <c r="F57" s="17">
        <v>200</v>
      </c>
      <c r="G57" s="17"/>
    </row>
    <row r="58" ht="28" customHeight="1" spans="1:7">
      <c r="A58" s="18"/>
      <c r="B58" s="18"/>
      <c r="C58" s="18"/>
      <c r="D58" s="18"/>
      <c r="E58" s="17" t="s">
        <v>61</v>
      </c>
      <c r="F58" s="17">
        <v>150</v>
      </c>
      <c r="G58" s="17"/>
    </row>
    <row r="59" ht="28" customHeight="1" spans="1:7">
      <c r="A59" s="18"/>
      <c r="B59" s="18"/>
      <c r="C59" s="18"/>
      <c r="D59" s="18"/>
      <c r="E59" s="17" t="s">
        <v>62</v>
      </c>
      <c r="F59" s="17">
        <v>100</v>
      </c>
      <c r="G59" s="17"/>
    </row>
    <row r="60" ht="28" customHeight="1" spans="1:7">
      <c r="A60" s="18"/>
      <c r="B60" s="18"/>
      <c r="C60" s="18"/>
      <c r="D60" s="18"/>
      <c r="E60" s="17" t="s">
        <v>36</v>
      </c>
      <c r="F60" s="17">
        <v>100</v>
      </c>
      <c r="G60" s="17"/>
    </row>
    <row r="61" ht="28" customHeight="1" spans="1:7">
      <c r="A61" s="18"/>
      <c r="B61" s="18"/>
      <c r="C61" s="18"/>
      <c r="D61" s="18"/>
      <c r="E61" s="17" t="s">
        <v>63</v>
      </c>
      <c r="F61" s="17">
        <v>50</v>
      </c>
      <c r="G61" s="17"/>
    </row>
    <row r="62" ht="28" customHeight="1" spans="1:7">
      <c r="A62" s="18">
        <v>4</v>
      </c>
      <c r="B62" s="18" t="s">
        <v>64</v>
      </c>
      <c r="C62" s="18" t="s">
        <v>44</v>
      </c>
      <c r="D62" s="18">
        <f>SUM(F62:F71)</f>
        <v>945</v>
      </c>
      <c r="E62" s="17" t="s">
        <v>65</v>
      </c>
      <c r="F62" s="17">
        <v>45</v>
      </c>
      <c r="G62" s="17"/>
    </row>
    <row r="63" ht="28" customHeight="1" spans="1:7">
      <c r="A63" s="18"/>
      <c r="B63" s="18"/>
      <c r="C63" s="18"/>
      <c r="D63" s="18"/>
      <c r="E63" s="17" t="s">
        <v>46</v>
      </c>
      <c r="F63" s="17">
        <v>80</v>
      </c>
      <c r="G63" s="17"/>
    </row>
    <row r="64" ht="28" customHeight="1" spans="1:7">
      <c r="A64" s="18"/>
      <c r="B64" s="18"/>
      <c r="C64" s="18"/>
      <c r="D64" s="18"/>
      <c r="E64" s="17" t="s">
        <v>26</v>
      </c>
      <c r="F64" s="17">
        <v>90</v>
      </c>
      <c r="G64" s="17"/>
    </row>
    <row r="65" ht="28" customHeight="1" spans="1:7">
      <c r="A65" s="18"/>
      <c r="B65" s="18"/>
      <c r="C65" s="18"/>
      <c r="D65" s="18"/>
      <c r="E65" s="17" t="s">
        <v>53</v>
      </c>
      <c r="F65" s="17">
        <v>45</v>
      </c>
      <c r="G65" s="17"/>
    </row>
    <row r="66" ht="28" customHeight="1" spans="1:7">
      <c r="A66" s="18"/>
      <c r="B66" s="18"/>
      <c r="C66" s="18"/>
      <c r="D66" s="18"/>
      <c r="E66" s="17" t="s">
        <v>35</v>
      </c>
      <c r="F66" s="17">
        <v>200</v>
      </c>
      <c r="G66" s="17"/>
    </row>
    <row r="67" ht="28" customHeight="1" spans="1:7">
      <c r="A67" s="18"/>
      <c r="B67" s="18"/>
      <c r="C67" s="18"/>
      <c r="D67" s="18"/>
      <c r="E67" s="17" t="s">
        <v>66</v>
      </c>
      <c r="F67" s="17">
        <v>100</v>
      </c>
      <c r="G67" s="17"/>
    </row>
    <row r="68" ht="28" customHeight="1" spans="1:7">
      <c r="A68" s="18"/>
      <c r="B68" s="18"/>
      <c r="C68" s="18"/>
      <c r="D68" s="18"/>
      <c r="E68" s="17" t="s">
        <v>67</v>
      </c>
      <c r="F68" s="17">
        <v>85</v>
      </c>
      <c r="G68" s="17"/>
    </row>
    <row r="69" ht="28" customHeight="1" spans="1:7">
      <c r="A69" s="18"/>
      <c r="B69" s="18"/>
      <c r="C69" s="18"/>
      <c r="D69" s="18"/>
      <c r="E69" s="17" t="s">
        <v>33</v>
      </c>
      <c r="F69" s="17">
        <v>100</v>
      </c>
      <c r="G69" s="17"/>
    </row>
    <row r="70" ht="28" customHeight="1" spans="1:7">
      <c r="A70" s="18"/>
      <c r="B70" s="18"/>
      <c r="C70" s="18"/>
      <c r="D70" s="18"/>
      <c r="E70" s="17" t="s">
        <v>32</v>
      </c>
      <c r="F70" s="17">
        <v>100</v>
      </c>
      <c r="G70" s="17"/>
    </row>
    <row r="71" ht="28" customHeight="1" spans="1:7">
      <c r="A71" s="18"/>
      <c r="B71" s="18"/>
      <c r="C71" s="18"/>
      <c r="D71" s="18"/>
      <c r="E71" s="17" t="s">
        <v>52</v>
      </c>
      <c r="F71" s="17">
        <v>100</v>
      </c>
      <c r="G71" s="17"/>
    </row>
    <row r="72" ht="25" customHeight="1" spans="1:7">
      <c r="A72" s="18">
        <v>5</v>
      </c>
      <c r="B72" s="18" t="s">
        <v>68</v>
      </c>
      <c r="C72" s="18" t="s">
        <v>44</v>
      </c>
      <c r="D72" s="18">
        <f>SUM(F72:F80)</f>
        <v>650</v>
      </c>
      <c r="E72" s="17" t="s">
        <v>45</v>
      </c>
      <c r="F72" s="17">
        <v>45</v>
      </c>
      <c r="G72" s="17"/>
    </row>
    <row r="73" ht="25" customHeight="1" spans="1:7">
      <c r="A73" s="18"/>
      <c r="B73" s="18"/>
      <c r="C73" s="18"/>
      <c r="D73" s="18"/>
      <c r="E73" s="17" t="s">
        <v>69</v>
      </c>
      <c r="F73" s="17">
        <v>45</v>
      </c>
      <c r="G73" s="17"/>
    </row>
    <row r="74" ht="25" customHeight="1" spans="1:7">
      <c r="A74" s="18"/>
      <c r="B74" s="18"/>
      <c r="C74" s="18"/>
      <c r="D74" s="18"/>
      <c r="E74" s="17" t="s">
        <v>26</v>
      </c>
      <c r="F74" s="17">
        <v>50</v>
      </c>
      <c r="G74" s="17"/>
    </row>
    <row r="75" ht="25" customHeight="1" spans="1:7">
      <c r="A75" s="18"/>
      <c r="B75" s="18"/>
      <c r="C75" s="18"/>
      <c r="D75" s="18"/>
      <c r="E75" s="17" t="s">
        <v>27</v>
      </c>
      <c r="F75" s="17">
        <v>50</v>
      </c>
      <c r="G75" s="17"/>
    </row>
    <row r="76" ht="25" customHeight="1" spans="1:7">
      <c r="A76" s="18"/>
      <c r="B76" s="18"/>
      <c r="C76" s="18"/>
      <c r="D76" s="18"/>
      <c r="E76" s="17" t="s">
        <v>67</v>
      </c>
      <c r="F76" s="17">
        <v>80</v>
      </c>
      <c r="G76" s="17"/>
    </row>
    <row r="77" ht="25" customHeight="1" spans="1:7">
      <c r="A77" s="18"/>
      <c r="B77" s="18"/>
      <c r="C77" s="18"/>
      <c r="D77" s="18"/>
      <c r="E77" s="17" t="s">
        <v>32</v>
      </c>
      <c r="F77" s="17">
        <v>90</v>
      </c>
      <c r="G77" s="17"/>
    </row>
    <row r="78" ht="25" customHeight="1" spans="1:7">
      <c r="A78" s="18"/>
      <c r="B78" s="18"/>
      <c r="C78" s="18"/>
      <c r="D78" s="18"/>
      <c r="E78" s="17" t="s">
        <v>20</v>
      </c>
      <c r="F78" s="17">
        <v>120</v>
      </c>
      <c r="G78" s="17"/>
    </row>
    <row r="79" ht="25" customHeight="1" spans="1:7">
      <c r="A79" s="18"/>
      <c r="B79" s="18"/>
      <c r="C79" s="18"/>
      <c r="D79" s="18"/>
      <c r="E79" s="17" t="s">
        <v>70</v>
      </c>
      <c r="F79" s="17">
        <v>80</v>
      </c>
      <c r="G79" s="17"/>
    </row>
    <row r="80" ht="25" customHeight="1" spans="1:7">
      <c r="A80" s="18"/>
      <c r="B80" s="18"/>
      <c r="C80" s="18"/>
      <c r="D80" s="18"/>
      <c r="E80" s="17" t="s">
        <v>71</v>
      </c>
      <c r="F80" s="17">
        <v>90</v>
      </c>
      <c r="G80" s="17"/>
    </row>
    <row r="81" ht="25" customHeight="1" spans="1:7">
      <c r="A81" s="18">
        <v>6</v>
      </c>
      <c r="B81" s="18" t="s">
        <v>72</v>
      </c>
      <c r="C81" s="18" t="s">
        <v>44</v>
      </c>
      <c r="D81" s="18">
        <f>SUM(F81:F82)</f>
        <v>320</v>
      </c>
      <c r="E81" s="17" t="s">
        <v>53</v>
      </c>
      <c r="F81" s="18">
        <v>240</v>
      </c>
      <c r="G81" s="17"/>
    </row>
    <row r="82" ht="25" customHeight="1" spans="1:7">
      <c r="A82" s="18"/>
      <c r="B82" s="18"/>
      <c r="C82" s="18"/>
      <c r="D82" s="18"/>
      <c r="E82" s="17" t="s">
        <v>73</v>
      </c>
      <c r="F82" s="18">
        <v>80</v>
      </c>
      <c r="G82" s="17"/>
    </row>
    <row r="83" s="4" customFormat="1" ht="25" customHeight="1" spans="1:7">
      <c r="A83" s="26" t="s">
        <v>74</v>
      </c>
      <c r="B83" s="26"/>
      <c r="C83" s="26"/>
      <c r="D83" s="26">
        <f>SUM(D84:D172)</f>
        <v>10540</v>
      </c>
      <c r="E83" s="27"/>
      <c r="F83" s="28"/>
      <c r="G83" s="29"/>
    </row>
    <row r="84" s="5" customFormat="1" ht="25" customHeight="1" spans="1:7">
      <c r="A84" s="16">
        <v>1</v>
      </c>
      <c r="B84" s="16" t="s">
        <v>75</v>
      </c>
      <c r="C84" s="16" t="s">
        <v>76</v>
      </c>
      <c r="D84" s="16">
        <v>1000</v>
      </c>
      <c r="E84" s="30" t="s">
        <v>47</v>
      </c>
      <c r="F84" s="24">
        <v>100</v>
      </c>
      <c r="G84" s="24"/>
    </row>
    <row r="85" s="5" customFormat="1" ht="25" customHeight="1" spans="1:7">
      <c r="A85" s="16"/>
      <c r="B85" s="16"/>
      <c r="C85" s="16"/>
      <c r="D85" s="16"/>
      <c r="E85" s="30" t="s">
        <v>45</v>
      </c>
      <c r="F85" s="24">
        <v>100</v>
      </c>
      <c r="G85" s="24"/>
    </row>
    <row r="86" s="5" customFormat="1" ht="25" customHeight="1" spans="1:7">
      <c r="A86" s="16"/>
      <c r="B86" s="16"/>
      <c r="C86" s="16"/>
      <c r="D86" s="16"/>
      <c r="E86" s="30" t="s">
        <v>24</v>
      </c>
      <c r="F86" s="24">
        <v>100</v>
      </c>
      <c r="G86" s="24"/>
    </row>
    <row r="87" s="5" customFormat="1" ht="25" customHeight="1" spans="1:7">
      <c r="A87" s="16"/>
      <c r="B87" s="16"/>
      <c r="C87" s="16"/>
      <c r="D87" s="16"/>
      <c r="E87" s="30" t="s">
        <v>46</v>
      </c>
      <c r="F87" s="24">
        <v>100</v>
      </c>
      <c r="G87" s="24"/>
    </row>
    <row r="88" s="5" customFormat="1" ht="25" customHeight="1" spans="1:7">
      <c r="A88" s="16"/>
      <c r="B88" s="16"/>
      <c r="C88" s="16"/>
      <c r="D88" s="16"/>
      <c r="E88" s="30" t="s">
        <v>20</v>
      </c>
      <c r="F88" s="24">
        <v>100</v>
      </c>
      <c r="G88" s="24"/>
    </row>
    <row r="89" s="5" customFormat="1" ht="25" customHeight="1" spans="1:7">
      <c r="A89" s="16"/>
      <c r="B89" s="16"/>
      <c r="C89" s="16"/>
      <c r="D89" s="16"/>
      <c r="E89" s="30" t="s">
        <v>70</v>
      </c>
      <c r="F89" s="24">
        <v>100</v>
      </c>
      <c r="G89" s="24"/>
    </row>
    <row r="90" s="5" customFormat="1" ht="31" customHeight="1" spans="1:7">
      <c r="A90" s="16">
        <v>1</v>
      </c>
      <c r="B90" s="16" t="s">
        <v>75</v>
      </c>
      <c r="C90" s="16" t="s">
        <v>76</v>
      </c>
      <c r="D90" s="16"/>
      <c r="E90" s="30" t="s">
        <v>19</v>
      </c>
      <c r="F90" s="24">
        <v>100</v>
      </c>
      <c r="G90" s="24"/>
    </row>
    <row r="91" s="5" customFormat="1" ht="31" customHeight="1" spans="1:7">
      <c r="A91" s="16"/>
      <c r="B91" s="16"/>
      <c r="C91" s="16"/>
      <c r="D91" s="16"/>
      <c r="E91" s="30" t="s">
        <v>17</v>
      </c>
      <c r="F91" s="24">
        <v>100</v>
      </c>
      <c r="G91" s="24"/>
    </row>
    <row r="92" s="5" customFormat="1" ht="31" customHeight="1" spans="1:7">
      <c r="A92" s="16"/>
      <c r="B92" s="16"/>
      <c r="C92" s="16"/>
      <c r="D92" s="16"/>
      <c r="E92" s="30" t="s">
        <v>77</v>
      </c>
      <c r="F92" s="24">
        <v>100</v>
      </c>
      <c r="G92" s="24"/>
    </row>
    <row r="93" s="5" customFormat="1" ht="31" customHeight="1" spans="1:7">
      <c r="A93" s="16"/>
      <c r="B93" s="16"/>
      <c r="C93" s="16"/>
      <c r="D93" s="16"/>
      <c r="E93" s="30" t="s">
        <v>53</v>
      </c>
      <c r="F93" s="24">
        <v>100</v>
      </c>
      <c r="G93" s="24"/>
    </row>
    <row r="94" s="5" customFormat="1" ht="31" customHeight="1" spans="1:7">
      <c r="A94" s="16">
        <v>2</v>
      </c>
      <c r="B94" s="16" t="s">
        <v>78</v>
      </c>
      <c r="C94" s="16" t="s">
        <v>76</v>
      </c>
      <c r="D94" s="16">
        <v>790</v>
      </c>
      <c r="E94" s="31" t="s">
        <v>79</v>
      </c>
      <c r="F94" s="24">
        <v>50</v>
      </c>
      <c r="G94" s="24"/>
    </row>
    <row r="95" s="5" customFormat="1" ht="31" customHeight="1" spans="1:7">
      <c r="A95" s="16"/>
      <c r="B95" s="16"/>
      <c r="C95" s="16"/>
      <c r="D95" s="16"/>
      <c r="E95" s="31" t="s">
        <v>80</v>
      </c>
      <c r="F95" s="24">
        <v>100</v>
      </c>
      <c r="G95" s="24"/>
    </row>
    <row r="96" s="5" customFormat="1" ht="31" customHeight="1" spans="1:7">
      <c r="A96" s="16"/>
      <c r="B96" s="16"/>
      <c r="C96" s="16"/>
      <c r="D96" s="16"/>
      <c r="E96" s="31" t="s">
        <v>26</v>
      </c>
      <c r="F96" s="24">
        <v>90</v>
      </c>
      <c r="G96" s="24"/>
    </row>
    <row r="97" s="5" customFormat="1" ht="31" customHeight="1" spans="1:7">
      <c r="A97" s="16"/>
      <c r="B97" s="16"/>
      <c r="C97" s="16"/>
      <c r="D97" s="16"/>
      <c r="E97" s="31" t="s">
        <v>27</v>
      </c>
      <c r="F97" s="24">
        <v>50</v>
      </c>
      <c r="G97" s="24"/>
    </row>
    <row r="98" s="5" customFormat="1" ht="31" customHeight="1" spans="1:7">
      <c r="A98" s="16"/>
      <c r="B98" s="16"/>
      <c r="C98" s="16"/>
      <c r="D98" s="16"/>
      <c r="E98" s="31" t="s">
        <v>34</v>
      </c>
      <c r="F98" s="24">
        <v>50</v>
      </c>
      <c r="G98" s="24"/>
    </row>
    <row r="99" s="5" customFormat="1" ht="31" customHeight="1" spans="1:7">
      <c r="A99" s="16"/>
      <c r="B99" s="16"/>
      <c r="C99" s="16"/>
      <c r="D99" s="16"/>
      <c r="E99" s="31" t="s">
        <v>33</v>
      </c>
      <c r="F99" s="24">
        <v>100</v>
      </c>
      <c r="G99" s="24"/>
    </row>
    <row r="100" s="5" customFormat="1" ht="31" customHeight="1" spans="1:7">
      <c r="A100" s="16"/>
      <c r="B100" s="16"/>
      <c r="C100" s="16"/>
      <c r="D100" s="16"/>
      <c r="E100" s="31" t="s">
        <v>19</v>
      </c>
      <c r="F100" s="24">
        <v>100</v>
      </c>
      <c r="G100" s="24"/>
    </row>
    <row r="101" s="5" customFormat="1" ht="31" customHeight="1" spans="1:7">
      <c r="A101" s="16"/>
      <c r="B101" s="16"/>
      <c r="C101" s="16"/>
      <c r="D101" s="16"/>
      <c r="E101" s="31" t="s">
        <v>81</v>
      </c>
      <c r="F101" s="24">
        <v>100</v>
      </c>
      <c r="G101" s="24"/>
    </row>
    <row r="102" s="5" customFormat="1" ht="31" customHeight="1" spans="1:7">
      <c r="A102" s="16"/>
      <c r="B102" s="16"/>
      <c r="C102" s="16"/>
      <c r="D102" s="16"/>
      <c r="E102" s="31" t="s">
        <v>31</v>
      </c>
      <c r="F102" s="24">
        <v>50</v>
      </c>
      <c r="G102" s="24"/>
    </row>
    <row r="103" s="5" customFormat="1" ht="31" customHeight="1" spans="1:7">
      <c r="A103" s="16"/>
      <c r="B103" s="16"/>
      <c r="C103" s="16"/>
      <c r="D103" s="16"/>
      <c r="E103" s="31" t="s">
        <v>53</v>
      </c>
      <c r="F103" s="24">
        <v>100</v>
      </c>
      <c r="G103" s="24"/>
    </row>
    <row r="104" s="5" customFormat="1" ht="31" customHeight="1" spans="1:7">
      <c r="A104" s="24">
        <v>3</v>
      </c>
      <c r="B104" s="16" t="s">
        <v>82</v>
      </c>
      <c r="C104" s="24" t="s">
        <v>76</v>
      </c>
      <c r="D104" s="24">
        <v>800</v>
      </c>
      <c r="E104" s="31" t="s">
        <v>83</v>
      </c>
      <c r="F104" s="24">
        <v>150</v>
      </c>
      <c r="G104" s="24"/>
    </row>
    <row r="105" s="5" customFormat="1" ht="25" customHeight="1" spans="1:7">
      <c r="A105" s="24"/>
      <c r="B105" s="16"/>
      <c r="C105" s="24"/>
      <c r="D105" s="24"/>
      <c r="E105" s="31" t="s">
        <v>84</v>
      </c>
      <c r="F105" s="24">
        <v>50</v>
      </c>
      <c r="G105" s="24"/>
    </row>
    <row r="106" s="5" customFormat="1" ht="25" customHeight="1" spans="1:7">
      <c r="A106" s="24"/>
      <c r="B106" s="16"/>
      <c r="C106" s="24"/>
      <c r="D106" s="24"/>
      <c r="E106" s="31" t="s">
        <v>32</v>
      </c>
      <c r="F106" s="24">
        <v>154</v>
      </c>
      <c r="G106" s="24"/>
    </row>
    <row r="107" s="5" customFormat="1" ht="25" customHeight="1" spans="1:7">
      <c r="A107" s="24"/>
      <c r="B107" s="16"/>
      <c r="C107" s="24"/>
      <c r="D107" s="24"/>
      <c r="E107" s="31" t="s">
        <v>85</v>
      </c>
      <c r="F107" s="24">
        <v>100</v>
      </c>
      <c r="G107" s="24"/>
    </row>
    <row r="108" s="5" customFormat="1" ht="25" customHeight="1" spans="1:7">
      <c r="A108" s="24"/>
      <c r="B108" s="16"/>
      <c r="C108" s="24"/>
      <c r="D108" s="24"/>
      <c r="E108" s="31" t="s">
        <v>31</v>
      </c>
      <c r="F108" s="24">
        <v>102</v>
      </c>
      <c r="G108" s="24"/>
    </row>
    <row r="109" s="5" customFormat="1" ht="25" customHeight="1" spans="1:7">
      <c r="A109" s="24"/>
      <c r="B109" s="16"/>
      <c r="C109" s="24"/>
      <c r="D109" s="24"/>
      <c r="E109" s="31" t="s">
        <v>62</v>
      </c>
      <c r="F109" s="24">
        <v>90</v>
      </c>
      <c r="G109" s="24"/>
    </row>
    <row r="110" s="5" customFormat="1" ht="25" customHeight="1" spans="1:7">
      <c r="A110" s="24"/>
      <c r="B110" s="16"/>
      <c r="C110" s="24"/>
      <c r="D110" s="24"/>
      <c r="E110" s="31" t="s">
        <v>20</v>
      </c>
      <c r="F110" s="24">
        <v>154</v>
      </c>
      <c r="G110" s="24"/>
    </row>
    <row r="111" s="5" customFormat="1" ht="25" customHeight="1" spans="1:7">
      <c r="A111" s="24">
        <v>4</v>
      </c>
      <c r="B111" s="16" t="s">
        <v>86</v>
      </c>
      <c r="C111" s="24" t="s">
        <v>76</v>
      </c>
      <c r="D111" s="24">
        <v>1400</v>
      </c>
      <c r="E111" s="31" t="s">
        <v>40</v>
      </c>
      <c r="F111" s="24">
        <v>150</v>
      </c>
      <c r="G111" s="24"/>
    </row>
    <row r="112" s="5" customFormat="1" ht="25" customHeight="1" spans="1:7">
      <c r="A112" s="24"/>
      <c r="B112" s="16"/>
      <c r="C112" s="24"/>
      <c r="D112" s="24"/>
      <c r="E112" s="31" t="s">
        <v>87</v>
      </c>
      <c r="F112" s="24">
        <v>150</v>
      </c>
      <c r="G112" s="24"/>
    </row>
    <row r="113" s="5" customFormat="1" ht="25" customHeight="1" spans="1:7">
      <c r="A113" s="24"/>
      <c r="B113" s="16"/>
      <c r="C113" s="24"/>
      <c r="D113" s="24"/>
      <c r="E113" s="31" t="s">
        <v>34</v>
      </c>
      <c r="F113" s="24">
        <v>150</v>
      </c>
      <c r="G113" s="24"/>
    </row>
    <row r="114" s="5" customFormat="1" ht="25" customHeight="1" spans="1:7">
      <c r="A114" s="24"/>
      <c r="B114" s="16"/>
      <c r="C114" s="24"/>
      <c r="D114" s="24"/>
      <c r="E114" s="31" t="s">
        <v>32</v>
      </c>
      <c r="F114" s="24">
        <v>200</v>
      </c>
      <c r="G114" s="24"/>
    </row>
    <row r="115" s="5" customFormat="1" ht="25" customHeight="1" spans="1:7">
      <c r="A115" s="24"/>
      <c r="B115" s="16"/>
      <c r="C115" s="24"/>
      <c r="D115" s="24"/>
      <c r="E115" s="31" t="s">
        <v>88</v>
      </c>
      <c r="F115" s="24">
        <v>100</v>
      </c>
      <c r="G115" s="24"/>
    </row>
    <row r="116" s="5" customFormat="1" ht="25" customHeight="1" spans="1:7">
      <c r="A116" s="24"/>
      <c r="B116" s="16"/>
      <c r="C116" s="24"/>
      <c r="D116" s="24"/>
      <c r="E116" s="31" t="s">
        <v>35</v>
      </c>
      <c r="F116" s="24">
        <v>100</v>
      </c>
      <c r="G116" s="24"/>
    </row>
    <row r="117" s="5" customFormat="1" ht="25" customHeight="1" spans="1:7">
      <c r="A117" s="24"/>
      <c r="B117" s="16"/>
      <c r="C117" s="24"/>
      <c r="D117" s="24"/>
      <c r="E117" s="31" t="s">
        <v>47</v>
      </c>
      <c r="F117" s="24">
        <v>150</v>
      </c>
      <c r="G117" s="24"/>
    </row>
    <row r="118" s="5" customFormat="1" ht="25" customHeight="1" spans="1:7">
      <c r="A118" s="24"/>
      <c r="B118" s="16"/>
      <c r="C118" s="24"/>
      <c r="D118" s="24"/>
      <c r="E118" s="31" t="s">
        <v>46</v>
      </c>
      <c r="F118" s="24">
        <v>100</v>
      </c>
      <c r="G118" s="24"/>
    </row>
    <row r="119" s="5" customFormat="1" ht="25" customHeight="1" spans="1:7">
      <c r="A119" s="24"/>
      <c r="B119" s="16"/>
      <c r="C119" s="24"/>
      <c r="D119" s="24"/>
      <c r="E119" s="31" t="s">
        <v>77</v>
      </c>
      <c r="F119" s="24">
        <v>100</v>
      </c>
      <c r="G119" s="24"/>
    </row>
    <row r="120" s="5" customFormat="1" ht="25" customHeight="1" spans="1:7">
      <c r="A120" s="24"/>
      <c r="B120" s="16"/>
      <c r="C120" s="24"/>
      <c r="D120" s="24"/>
      <c r="E120" s="31" t="s">
        <v>48</v>
      </c>
      <c r="F120" s="24">
        <v>50</v>
      </c>
      <c r="G120" s="24"/>
    </row>
    <row r="121" s="5" customFormat="1" ht="25" customHeight="1" spans="1:7">
      <c r="A121" s="24"/>
      <c r="B121" s="16"/>
      <c r="C121" s="24"/>
      <c r="D121" s="24"/>
      <c r="E121" s="31" t="s">
        <v>19</v>
      </c>
      <c r="F121" s="24">
        <v>150</v>
      </c>
      <c r="G121" s="24"/>
    </row>
    <row r="122" s="5" customFormat="1" ht="28.5" customHeight="1" spans="1:7">
      <c r="A122" s="24">
        <v>5</v>
      </c>
      <c r="B122" s="16" t="s">
        <v>89</v>
      </c>
      <c r="C122" s="24" t="s">
        <v>76</v>
      </c>
      <c r="D122" s="24">
        <v>1000</v>
      </c>
      <c r="E122" s="24" t="s">
        <v>28</v>
      </c>
      <c r="F122" s="24">
        <v>100</v>
      </c>
      <c r="G122" s="24"/>
    </row>
    <row r="123" s="5" customFormat="1" ht="28.5" customHeight="1" spans="1:7">
      <c r="A123" s="24"/>
      <c r="B123" s="16"/>
      <c r="C123" s="24"/>
      <c r="D123" s="24"/>
      <c r="E123" s="24" t="s">
        <v>45</v>
      </c>
      <c r="F123" s="24">
        <v>100</v>
      </c>
      <c r="G123" s="24"/>
    </row>
    <row r="124" s="5" customFormat="1" ht="28.5" customHeight="1" spans="1:7">
      <c r="A124" s="24"/>
      <c r="B124" s="16"/>
      <c r="C124" s="24"/>
      <c r="D124" s="24"/>
      <c r="E124" s="24" t="s">
        <v>46</v>
      </c>
      <c r="F124" s="24">
        <v>150</v>
      </c>
      <c r="G124" s="24"/>
    </row>
    <row r="125" s="5" customFormat="1" ht="28.5" customHeight="1" spans="1:7">
      <c r="A125" s="24"/>
      <c r="B125" s="16"/>
      <c r="C125" s="24"/>
      <c r="D125" s="24"/>
      <c r="E125" s="24" t="s">
        <v>24</v>
      </c>
      <c r="F125" s="24">
        <v>150</v>
      </c>
      <c r="G125" s="24"/>
    </row>
    <row r="126" s="5" customFormat="1" ht="28.5" customHeight="1" spans="1:7">
      <c r="A126" s="24"/>
      <c r="B126" s="16"/>
      <c r="C126" s="24"/>
      <c r="D126" s="24"/>
      <c r="E126" s="24" t="s">
        <v>32</v>
      </c>
      <c r="F126" s="24">
        <v>150</v>
      </c>
      <c r="G126" s="24"/>
    </row>
    <row r="127" s="5" customFormat="1" ht="28.5" customHeight="1" spans="1:7">
      <c r="A127" s="24"/>
      <c r="B127" s="16"/>
      <c r="C127" s="24"/>
      <c r="D127" s="24"/>
      <c r="E127" s="24" t="s">
        <v>90</v>
      </c>
      <c r="F127" s="24">
        <v>150</v>
      </c>
      <c r="G127" s="24"/>
    </row>
    <row r="128" s="5" customFormat="1" ht="28.5" customHeight="1" spans="1:7">
      <c r="A128" s="24"/>
      <c r="B128" s="16"/>
      <c r="C128" s="24"/>
      <c r="D128" s="24"/>
      <c r="E128" s="24" t="s">
        <v>91</v>
      </c>
      <c r="F128" s="24">
        <v>200</v>
      </c>
      <c r="G128" s="24"/>
    </row>
    <row r="129" s="5" customFormat="1" ht="28.5" customHeight="1" spans="1:7">
      <c r="A129" s="24">
        <v>6</v>
      </c>
      <c r="B129" s="16" t="s">
        <v>92</v>
      </c>
      <c r="C129" s="24" t="s">
        <v>76</v>
      </c>
      <c r="D129" s="24">
        <v>800</v>
      </c>
      <c r="E129" s="32" t="s">
        <v>79</v>
      </c>
      <c r="F129" s="24">
        <v>120</v>
      </c>
      <c r="G129" s="24"/>
    </row>
    <row r="130" s="5" customFormat="1" ht="28.5" customHeight="1" spans="1:7">
      <c r="A130" s="24"/>
      <c r="B130" s="16"/>
      <c r="C130" s="24"/>
      <c r="D130" s="24"/>
      <c r="E130" s="32" t="s">
        <v>93</v>
      </c>
      <c r="F130" s="24">
        <v>60</v>
      </c>
      <c r="G130" s="24"/>
    </row>
    <row r="131" s="5" customFormat="1" ht="28.5" customHeight="1" spans="1:7">
      <c r="A131" s="24"/>
      <c r="B131" s="16"/>
      <c r="C131" s="24"/>
      <c r="D131" s="24"/>
      <c r="E131" s="32" t="s">
        <v>26</v>
      </c>
      <c r="F131" s="24">
        <v>170</v>
      </c>
      <c r="G131" s="24"/>
    </row>
    <row r="132" s="5" customFormat="1" ht="28.5" customHeight="1" spans="1:7">
      <c r="A132" s="24"/>
      <c r="B132" s="16"/>
      <c r="C132" s="24"/>
      <c r="D132" s="24"/>
      <c r="E132" s="32" t="s">
        <v>67</v>
      </c>
      <c r="F132" s="24">
        <v>110</v>
      </c>
      <c r="G132" s="24"/>
    </row>
    <row r="133" s="5" customFormat="1" ht="28.5" customHeight="1" spans="1:7">
      <c r="A133" s="24"/>
      <c r="B133" s="16"/>
      <c r="C133" s="24"/>
      <c r="D133" s="24"/>
      <c r="E133" s="32" t="s">
        <v>48</v>
      </c>
      <c r="F133" s="24">
        <v>50</v>
      </c>
      <c r="G133" s="24"/>
    </row>
    <row r="134" s="5" customFormat="1" ht="28.5" customHeight="1" spans="1:7">
      <c r="A134" s="24"/>
      <c r="B134" s="16"/>
      <c r="C134" s="24"/>
      <c r="D134" s="24"/>
      <c r="E134" s="32" t="s">
        <v>94</v>
      </c>
      <c r="F134" s="24">
        <v>50</v>
      </c>
      <c r="G134" s="24"/>
    </row>
    <row r="135" s="5" customFormat="1" ht="28.5" customHeight="1" spans="1:7">
      <c r="A135" s="24"/>
      <c r="B135" s="16"/>
      <c r="C135" s="24"/>
      <c r="D135" s="24"/>
      <c r="E135" s="32" t="s">
        <v>33</v>
      </c>
      <c r="F135" s="24">
        <v>70</v>
      </c>
      <c r="G135" s="24"/>
    </row>
    <row r="136" s="5" customFormat="1" ht="28.5" customHeight="1" spans="1:7">
      <c r="A136" s="24"/>
      <c r="B136" s="16"/>
      <c r="C136" s="24"/>
      <c r="D136" s="24"/>
      <c r="E136" s="32" t="s">
        <v>32</v>
      </c>
      <c r="F136" s="24">
        <v>170</v>
      </c>
      <c r="G136" s="24"/>
    </row>
    <row r="137" s="5" customFormat="1" ht="28" customHeight="1" spans="1:7">
      <c r="A137" s="24">
        <v>7</v>
      </c>
      <c r="B137" s="16" t="s">
        <v>95</v>
      </c>
      <c r="C137" s="24" t="s">
        <v>76</v>
      </c>
      <c r="D137" s="24">
        <v>800</v>
      </c>
      <c r="E137" s="24" t="s">
        <v>96</v>
      </c>
      <c r="F137" s="24">
        <v>100</v>
      </c>
      <c r="G137" s="24"/>
    </row>
    <row r="138" s="5" customFormat="1" ht="23" customHeight="1" spans="1:7">
      <c r="A138" s="24"/>
      <c r="B138" s="16"/>
      <c r="C138" s="24"/>
      <c r="D138" s="24"/>
      <c r="E138" s="24" t="s">
        <v>47</v>
      </c>
      <c r="F138" s="24">
        <v>150</v>
      </c>
      <c r="G138" s="24"/>
    </row>
    <row r="139" s="5" customFormat="1" ht="23" customHeight="1" spans="1:7">
      <c r="A139" s="24"/>
      <c r="B139" s="16"/>
      <c r="C139" s="24"/>
      <c r="D139" s="24"/>
      <c r="E139" s="24" t="s">
        <v>40</v>
      </c>
      <c r="F139" s="24">
        <v>250</v>
      </c>
      <c r="G139" s="24"/>
    </row>
    <row r="140" s="5" customFormat="1" ht="23" customHeight="1" spans="1:7">
      <c r="A140" s="24"/>
      <c r="B140" s="16"/>
      <c r="C140" s="24"/>
      <c r="D140" s="24"/>
      <c r="E140" s="24" t="s">
        <v>97</v>
      </c>
      <c r="F140" s="24">
        <v>100</v>
      </c>
      <c r="G140" s="24"/>
    </row>
    <row r="141" s="5" customFormat="1" ht="23" customHeight="1" spans="1:7">
      <c r="A141" s="24"/>
      <c r="B141" s="16"/>
      <c r="C141" s="24"/>
      <c r="D141" s="24"/>
      <c r="E141" s="24" t="s">
        <v>24</v>
      </c>
      <c r="F141" s="24">
        <v>100</v>
      </c>
      <c r="G141" s="24"/>
    </row>
    <row r="142" s="5" customFormat="1" ht="23" customHeight="1" spans="1:7">
      <c r="A142" s="24"/>
      <c r="B142" s="16"/>
      <c r="C142" s="24"/>
      <c r="D142" s="24"/>
      <c r="E142" s="24" t="s">
        <v>98</v>
      </c>
      <c r="F142" s="24">
        <v>100</v>
      </c>
      <c r="G142" s="24"/>
    </row>
    <row r="143" s="5" customFormat="1" ht="23" customHeight="1" spans="1:7">
      <c r="A143" s="24">
        <v>8</v>
      </c>
      <c r="B143" s="16" t="s">
        <v>99</v>
      </c>
      <c r="C143" s="24" t="s">
        <v>76</v>
      </c>
      <c r="D143" s="24">
        <v>900</v>
      </c>
      <c r="E143" s="31" t="s">
        <v>45</v>
      </c>
      <c r="F143" s="24">
        <v>138</v>
      </c>
      <c r="G143" s="24"/>
    </row>
    <row r="144" s="5" customFormat="1" ht="23" customHeight="1" spans="1:7">
      <c r="A144" s="24"/>
      <c r="B144" s="16"/>
      <c r="C144" s="24"/>
      <c r="D144" s="24"/>
      <c r="E144" s="31" t="s">
        <v>93</v>
      </c>
      <c r="F144" s="24">
        <v>98</v>
      </c>
      <c r="G144" s="24"/>
    </row>
    <row r="145" s="5" customFormat="1" ht="23" customHeight="1" spans="1:7">
      <c r="A145" s="24"/>
      <c r="B145" s="16"/>
      <c r="C145" s="24"/>
      <c r="D145" s="24"/>
      <c r="E145" s="31" t="s">
        <v>24</v>
      </c>
      <c r="F145" s="24">
        <v>148</v>
      </c>
      <c r="G145" s="24"/>
    </row>
    <row r="146" s="5" customFormat="1" ht="23" customHeight="1" spans="1:7">
      <c r="A146" s="24"/>
      <c r="B146" s="16"/>
      <c r="C146" s="24"/>
      <c r="D146" s="24"/>
      <c r="E146" s="31" t="s">
        <v>32</v>
      </c>
      <c r="F146" s="24">
        <v>138</v>
      </c>
      <c r="G146" s="24"/>
    </row>
    <row r="147" s="5" customFormat="1" ht="23" customHeight="1" spans="1:7">
      <c r="A147" s="24"/>
      <c r="B147" s="16"/>
      <c r="C147" s="24"/>
      <c r="D147" s="24"/>
      <c r="E147" s="31" t="s">
        <v>52</v>
      </c>
      <c r="F147" s="24">
        <v>98</v>
      </c>
      <c r="G147" s="24"/>
    </row>
    <row r="148" s="5" customFormat="1" ht="23" customHeight="1" spans="1:7">
      <c r="A148" s="24"/>
      <c r="B148" s="16"/>
      <c r="C148" s="24"/>
      <c r="D148" s="24"/>
      <c r="E148" s="31" t="s">
        <v>51</v>
      </c>
      <c r="F148" s="24">
        <v>90</v>
      </c>
      <c r="G148" s="24"/>
    </row>
    <row r="149" s="5" customFormat="1" ht="23" customHeight="1" spans="1:7">
      <c r="A149" s="24"/>
      <c r="B149" s="16"/>
      <c r="C149" s="24"/>
      <c r="D149" s="24"/>
      <c r="E149" s="31" t="s">
        <v>35</v>
      </c>
      <c r="F149" s="24">
        <v>190</v>
      </c>
      <c r="G149" s="24"/>
    </row>
    <row r="150" s="5" customFormat="1" ht="23" customHeight="1" spans="1:7">
      <c r="A150" s="24">
        <v>9</v>
      </c>
      <c r="B150" s="16" t="s">
        <v>100</v>
      </c>
      <c r="C150" s="24" t="s">
        <v>76</v>
      </c>
      <c r="D150" s="24">
        <v>800</v>
      </c>
      <c r="E150" s="31" t="s">
        <v>79</v>
      </c>
      <c r="F150" s="24">
        <v>100</v>
      </c>
      <c r="G150" s="24"/>
    </row>
    <row r="151" s="5" customFormat="1" ht="23" customHeight="1" spans="1:7">
      <c r="A151" s="24"/>
      <c r="B151" s="16"/>
      <c r="C151" s="24"/>
      <c r="D151" s="24"/>
      <c r="E151" s="31" t="s">
        <v>49</v>
      </c>
      <c r="F151" s="24">
        <v>150</v>
      </c>
      <c r="G151" s="24"/>
    </row>
    <row r="152" s="5" customFormat="1" ht="23" customHeight="1" spans="1:7">
      <c r="A152" s="24"/>
      <c r="B152" s="16"/>
      <c r="C152" s="24"/>
      <c r="D152" s="24"/>
      <c r="E152" s="31" t="s">
        <v>33</v>
      </c>
      <c r="F152" s="24">
        <v>150</v>
      </c>
      <c r="G152" s="24"/>
    </row>
    <row r="153" s="5" customFormat="1" ht="23" customHeight="1" spans="1:7">
      <c r="A153" s="24"/>
      <c r="B153" s="16"/>
      <c r="C153" s="24"/>
      <c r="D153" s="24"/>
      <c r="E153" s="31" t="s">
        <v>101</v>
      </c>
      <c r="F153" s="24">
        <v>200</v>
      </c>
      <c r="G153" s="24"/>
    </row>
    <row r="154" s="5" customFormat="1" ht="23" customHeight="1" spans="1:7">
      <c r="A154" s="24"/>
      <c r="B154" s="16"/>
      <c r="C154" s="24"/>
      <c r="D154" s="24"/>
      <c r="E154" s="31" t="s">
        <v>102</v>
      </c>
      <c r="F154" s="24">
        <v>100</v>
      </c>
      <c r="G154" s="24"/>
    </row>
    <row r="155" s="5" customFormat="1" ht="23" customHeight="1" spans="1:7">
      <c r="A155" s="24"/>
      <c r="B155" s="16"/>
      <c r="C155" s="24"/>
      <c r="D155" s="24"/>
      <c r="E155" s="31" t="s">
        <v>51</v>
      </c>
      <c r="F155" s="24">
        <v>100</v>
      </c>
      <c r="G155" s="24"/>
    </row>
    <row r="156" s="5" customFormat="1" ht="26" customHeight="1" spans="1:7">
      <c r="A156" s="24">
        <v>10</v>
      </c>
      <c r="B156" s="16" t="s">
        <v>103</v>
      </c>
      <c r="C156" s="24" t="s">
        <v>76</v>
      </c>
      <c r="D156" s="24">
        <v>850</v>
      </c>
      <c r="E156" s="32" t="s">
        <v>104</v>
      </c>
      <c r="F156" s="33">
        <v>200</v>
      </c>
      <c r="G156" s="24"/>
    </row>
    <row r="157" s="5" customFormat="1" ht="26" customHeight="1" spans="1:7">
      <c r="A157" s="24"/>
      <c r="B157" s="16"/>
      <c r="C157" s="24"/>
      <c r="D157" s="24"/>
      <c r="E157" s="32" t="s">
        <v>105</v>
      </c>
      <c r="F157" s="33">
        <v>100</v>
      </c>
      <c r="G157" s="24"/>
    </row>
    <row r="158" s="5" customFormat="1" ht="26" customHeight="1" spans="1:7">
      <c r="A158" s="24"/>
      <c r="B158" s="16"/>
      <c r="C158" s="24"/>
      <c r="D158" s="24"/>
      <c r="E158" s="32" t="s">
        <v>50</v>
      </c>
      <c r="F158" s="33">
        <v>50</v>
      </c>
      <c r="G158" s="24"/>
    </row>
    <row r="159" s="5" customFormat="1" ht="26" customHeight="1" spans="1:7">
      <c r="A159" s="24"/>
      <c r="B159" s="16"/>
      <c r="C159" s="24"/>
      <c r="D159" s="24"/>
      <c r="E159" s="32" t="s">
        <v>32</v>
      </c>
      <c r="F159" s="33">
        <v>250</v>
      </c>
      <c r="G159" s="24"/>
    </row>
    <row r="160" s="5" customFormat="1" ht="26" customHeight="1" spans="1:7">
      <c r="A160" s="24"/>
      <c r="B160" s="16"/>
      <c r="C160" s="24"/>
      <c r="D160" s="24"/>
      <c r="E160" s="32" t="s">
        <v>53</v>
      </c>
      <c r="F160" s="33">
        <v>150</v>
      </c>
      <c r="G160" s="24"/>
    </row>
    <row r="161" s="5" customFormat="1" ht="26" customHeight="1" spans="1:7">
      <c r="A161" s="24"/>
      <c r="B161" s="16"/>
      <c r="C161" s="24"/>
      <c r="D161" s="24"/>
      <c r="E161" s="32" t="s">
        <v>45</v>
      </c>
      <c r="F161" s="33">
        <v>100</v>
      </c>
      <c r="G161" s="24"/>
    </row>
    <row r="162" s="5" customFormat="1" ht="26" customHeight="1" spans="1:7">
      <c r="A162" s="24">
        <v>11</v>
      </c>
      <c r="B162" s="16" t="s">
        <v>106</v>
      </c>
      <c r="C162" s="24" t="s">
        <v>76</v>
      </c>
      <c r="D162" s="24">
        <v>750</v>
      </c>
      <c r="E162" s="34" t="s">
        <v>46</v>
      </c>
      <c r="F162" s="24">
        <v>150</v>
      </c>
      <c r="G162" s="24"/>
    </row>
    <row r="163" s="5" customFormat="1" ht="26" customHeight="1" spans="1:7">
      <c r="A163" s="24"/>
      <c r="B163" s="16"/>
      <c r="C163" s="24"/>
      <c r="D163" s="24"/>
      <c r="E163" s="34" t="s">
        <v>24</v>
      </c>
      <c r="F163" s="24">
        <v>150</v>
      </c>
      <c r="G163" s="24"/>
    </row>
    <row r="164" s="5" customFormat="1" ht="26" customHeight="1" spans="1:7">
      <c r="A164" s="24"/>
      <c r="B164" s="16"/>
      <c r="C164" s="24"/>
      <c r="D164" s="24"/>
      <c r="E164" s="34" t="s">
        <v>31</v>
      </c>
      <c r="F164" s="24">
        <v>100</v>
      </c>
      <c r="G164" s="24"/>
    </row>
    <row r="165" s="5" customFormat="1" ht="26" customHeight="1" spans="1:7">
      <c r="A165" s="24"/>
      <c r="B165" s="16"/>
      <c r="C165" s="24"/>
      <c r="D165" s="24"/>
      <c r="E165" s="34" t="s">
        <v>48</v>
      </c>
      <c r="F165" s="24">
        <v>100</v>
      </c>
      <c r="G165" s="24"/>
    </row>
    <row r="166" s="5" customFormat="1" ht="26" customHeight="1" spans="1:7">
      <c r="A166" s="24"/>
      <c r="B166" s="16"/>
      <c r="C166" s="24"/>
      <c r="D166" s="24"/>
      <c r="E166" s="34" t="s">
        <v>67</v>
      </c>
      <c r="F166" s="24">
        <v>150</v>
      </c>
      <c r="G166" s="24"/>
    </row>
    <row r="167" s="5" customFormat="1" ht="26" customHeight="1" spans="1:7">
      <c r="A167" s="24"/>
      <c r="B167" s="16"/>
      <c r="C167" s="24"/>
      <c r="D167" s="24"/>
      <c r="E167" s="34" t="s">
        <v>107</v>
      </c>
      <c r="F167" s="24">
        <v>100</v>
      </c>
      <c r="G167" s="24"/>
    </row>
    <row r="168" s="5" customFormat="1" ht="26" customHeight="1" spans="1:7">
      <c r="A168" s="24">
        <v>12</v>
      </c>
      <c r="B168" s="16" t="s">
        <v>108</v>
      </c>
      <c r="C168" s="24" t="s">
        <v>76</v>
      </c>
      <c r="D168" s="24">
        <v>650</v>
      </c>
      <c r="E168" s="31" t="s">
        <v>47</v>
      </c>
      <c r="F168" s="24">
        <v>150</v>
      </c>
      <c r="G168" s="24"/>
    </row>
    <row r="169" s="5" customFormat="1" ht="26" customHeight="1" spans="1:7">
      <c r="A169" s="24"/>
      <c r="B169" s="16"/>
      <c r="C169" s="24"/>
      <c r="D169" s="24"/>
      <c r="E169" s="31" t="s">
        <v>26</v>
      </c>
      <c r="F169" s="24">
        <v>150</v>
      </c>
      <c r="G169" s="24"/>
    </row>
    <row r="170" s="5" customFormat="1" ht="26" customHeight="1" spans="1:7">
      <c r="A170" s="24"/>
      <c r="B170" s="16"/>
      <c r="C170" s="24"/>
      <c r="D170" s="24"/>
      <c r="E170" s="31" t="s">
        <v>67</v>
      </c>
      <c r="F170" s="24">
        <v>100</v>
      </c>
      <c r="G170" s="24"/>
    </row>
    <row r="171" s="5" customFormat="1" ht="26" customHeight="1" spans="1:7">
      <c r="A171" s="24"/>
      <c r="B171" s="16"/>
      <c r="C171" s="24"/>
      <c r="D171" s="24"/>
      <c r="E171" s="31" t="s">
        <v>77</v>
      </c>
      <c r="F171" s="24">
        <v>100</v>
      </c>
      <c r="G171" s="24"/>
    </row>
    <row r="172" s="5" customFormat="1" ht="26" customHeight="1" spans="1:7">
      <c r="A172" s="24"/>
      <c r="B172" s="16"/>
      <c r="C172" s="24"/>
      <c r="D172" s="24"/>
      <c r="E172" s="31" t="s">
        <v>30</v>
      </c>
      <c r="F172" s="24">
        <v>150</v>
      </c>
      <c r="G172" s="24"/>
    </row>
    <row r="173" ht="26" customHeight="1" spans="1:7">
      <c r="A173" s="26" t="s">
        <v>109</v>
      </c>
      <c r="B173" s="26"/>
      <c r="C173" s="26"/>
      <c r="D173" s="26">
        <f>D174</f>
        <v>1150</v>
      </c>
      <c r="E173" s="35"/>
      <c r="F173" s="17"/>
      <c r="G173" s="35"/>
    </row>
    <row r="174" ht="25" customHeight="1" spans="1:7">
      <c r="A174" s="16">
        <v>1</v>
      </c>
      <c r="B174" s="16" t="s">
        <v>110</v>
      </c>
      <c r="C174" s="16" t="s">
        <v>111</v>
      </c>
      <c r="D174" s="16">
        <v>1150</v>
      </c>
      <c r="E174" s="24" t="s">
        <v>45</v>
      </c>
      <c r="F174" s="18">
        <v>150</v>
      </c>
      <c r="G174" s="24"/>
    </row>
    <row r="175" ht="25" customHeight="1" spans="1:7">
      <c r="A175" s="16"/>
      <c r="B175" s="16"/>
      <c r="C175" s="16"/>
      <c r="D175" s="16"/>
      <c r="E175" s="24" t="s">
        <v>105</v>
      </c>
      <c r="F175" s="18">
        <v>100</v>
      </c>
      <c r="G175" s="24"/>
    </row>
    <row r="176" ht="25" customHeight="1" spans="1:7">
      <c r="A176" s="16"/>
      <c r="B176" s="16"/>
      <c r="C176" s="16"/>
      <c r="D176" s="16"/>
      <c r="E176" s="24" t="s">
        <v>66</v>
      </c>
      <c r="F176" s="18">
        <v>50</v>
      </c>
      <c r="G176" s="24"/>
    </row>
    <row r="177" s="1" customFormat="1" ht="25" customHeight="1" spans="1:7">
      <c r="A177" s="16"/>
      <c r="B177" s="16"/>
      <c r="C177" s="16"/>
      <c r="D177" s="16"/>
      <c r="E177" s="24" t="s">
        <v>79</v>
      </c>
      <c r="F177" s="18">
        <v>100</v>
      </c>
      <c r="G177" s="24"/>
    </row>
    <row r="178" s="1" customFormat="1" ht="25" customHeight="1" spans="1:7">
      <c r="A178" s="16"/>
      <c r="B178" s="16"/>
      <c r="C178" s="16"/>
      <c r="D178" s="16"/>
      <c r="E178" s="24" t="s">
        <v>27</v>
      </c>
      <c r="F178" s="18">
        <v>100</v>
      </c>
      <c r="G178" s="24"/>
    </row>
    <row r="179" s="1" customFormat="1" ht="25" customHeight="1" spans="1:7">
      <c r="A179" s="16"/>
      <c r="B179" s="16"/>
      <c r="C179" s="16"/>
      <c r="D179" s="16"/>
      <c r="E179" s="24" t="s">
        <v>49</v>
      </c>
      <c r="F179" s="18">
        <v>150</v>
      </c>
      <c r="G179" s="24"/>
    </row>
    <row r="180" s="1" customFormat="1" ht="25" customHeight="1" spans="1:7">
      <c r="A180" s="16"/>
      <c r="B180" s="16"/>
      <c r="C180" s="16"/>
      <c r="D180" s="16"/>
      <c r="E180" s="24" t="s">
        <v>31</v>
      </c>
      <c r="F180" s="18">
        <v>150</v>
      </c>
      <c r="G180" s="24"/>
    </row>
    <row r="181" s="2" customFormat="1" ht="25" customHeight="1" spans="1:7">
      <c r="A181" s="16"/>
      <c r="B181" s="16"/>
      <c r="C181" s="16"/>
      <c r="D181" s="16"/>
      <c r="E181" s="24" t="s">
        <v>67</v>
      </c>
      <c r="F181" s="18">
        <v>100</v>
      </c>
      <c r="G181" s="24"/>
    </row>
    <row r="182" ht="25" customHeight="1" spans="1:7">
      <c r="A182" s="16"/>
      <c r="B182" s="16"/>
      <c r="C182" s="16"/>
      <c r="D182" s="16"/>
      <c r="E182" s="24" t="s">
        <v>32</v>
      </c>
      <c r="F182" s="18">
        <v>150</v>
      </c>
      <c r="G182" s="24"/>
    </row>
    <row r="183" ht="25" customHeight="1" spans="1:7">
      <c r="A183" s="16"/>
      <c r="B183" s="16"/>
      <c r="C183" s="16"/>
      <c r="D183" s="16"/>
      <c r="E183" s="24" t="s">
        <v>107</v>
      </c>
      <c r="F183" s="18">
        <v>100</v>
      </c>
      <c r="G183" s="24"/>
    </row>
    <row r="184" ht="25" customHeight="1" spans="1:7">
      <c r="A184" s="15" t="s">
        <v>112</v>
      </c>
      <c r="B184" s="15"/>
      <c r="C184" s="15"/>
      <c r="D184" s="15">
        <f>D185+D197</f>
        <v>1895</v>
      </c>
      <c r="E184" s="36"/>
      <c r="F184" s="24"/>
      <c r="G184" s="36"/>
    </row>
    <row r="185" ht="25" customHeight="1" spans="1:7">
      <c r="A185" s="16">
        <v>1</v>
      </c>
      <c r="B185" s="16" t="s">
        <v>113</v>
      </c>
      <c r="C185" s="16" t="s">
        <v>114</v>
      </c>
      <c r="D185" s="16">
        <v>1100</v>
      </c>
      <c r="E185" s="16" t="s">
        <v>45</v>
      </c>
      <c r="F185" s="24">
        <v>50</v>
      </c>
      <c r="G185" s="24"/>
    </row>
    <row r="186" ht="25" customHeight="1" spans="1:7">
      <c r="A186" s="16"/>
      <c r="B186" s="16"/>
      <c r="C186" s="16"/>
      <c r="D186" s="16"/>
      <c r="E186" s="16" t="s">
        <v>46</v>
      </c>
      <c r="F186" s="24">
        <v>100</v>
      </c>
      <c r="G186" s="24"/>
    </row>
    <row r="187" ht="25" customHeight="1" spans="1:7">
      <c r="A187" s="16"/>
      <c r="B187" s="16"/>
      <c r="C187" s="16"/>
      <c r="D187" s="16"/>
      <c r="E187" s="16" t="s">
        <v>47</v>
      </c>
      <c r="F187" s="24">
        <v>100</v>
      </c>
      <c r="G187" s="24"/>
    </row>
    <row r="188" ht="25" customHeight="1" spans="1:7">
      <c r="A188" s="16"/>
      <c r="B188" s="16"/>
      <c r="C188" s="16"/>
      <c r="D188" s="16"/>
      <c r="E188" s="16" t="s">
        <v>79</v>
      </c>
      <c r="F188" s="24">
        <v>100</v>
      </c>
      <c r="G188" s="24"/>
    </row>
    <row r="189" ht="25" customHeight="1" spans="1:7">
      <c r="A189" s="16"/>
      <c r="B189" s="16"/>
      <c r="C189" s="16"/>
      <c r="D189" s="16"/>
      <c r="E189" s="16" t="s">
        <v>24</v>
      </c>
      <c r="F189" s="24">
        <v>100</v>
      </c>
      <c r="G189" s="24"/>
    </row>
    <row r="190" ht="25" customHeight="1" spans="1:7">
      <c r="A190" s="16"/>
      <c r="B190" s="16"/>
      <c r="C190" s="16"/>
      <c r="D190" s="16"/>
      <c r="E190" s="16" t="s">
        <v>115</v>
      </c>
      <c r="F190" s="24">
        <v>100</v>
      </c>
      <c r="G190" s="24"/>
    </row>
    <row r="191" ht="25" customHeight="1" spans="1:7">
      <c r="A191" s="16">
        <v>1</v>
      </c>
      <c r="B191" s="16" t="s">
        <v>113</v>
      </c>
      <c r="C191" s="16" t="s">
        <v>114</v>
      </c>
      <c r="D191" s="16"/>
      <c r="E191" s="16" t="s">
        <v>67</v>
      </c>
      <c r="F191" s="24">
        <v>90</v>
      </c>
      <c r="G191" s="24"/>
    </row>
    <row r="192" ht="25" customHeight="1" spans="1:7">
      <c r="A192" s="16"/>
      <c r="B192" s="16"/>
      <c r="C192" s="16"/>
      <c r="D192" s="16"/>
      <c r="E192" s="16" t="s">
        <v>33</v>
      </c>
      <c r="F192" s="24">
        <v>155</v>
      </c>
      <c r="G192" s="24"/>
    </row>
    <row r="193" ht="25" customHeight="1" spans="1:7">
      <c r="A193" s="16"/>
      <c r="B193" s="16"/>
      <c r="C193" s="16"/>
      <c r="D193" s="16"/>
      <c r="E193" s="16" t="s">
        <v>32</v>
      </c>
      <c r="F193" s="24">
        <v>100</v>
      </c>
      <c r="G193" s="24"/>
    </row>
    <row r="194" ht="25" customHeight="1" spans="1:7">
      <c r="A194" s="16"/>
      <c r="B194" s="16"/>
      <c r="C194" s="16"/>
      <c r="D194" s="16"/>
      <c r="E194" s="16" t="s">
        <v>19</v>
      </c>
      <c r="F194" s="24">
        <v>50</v>
      </c>
      <c r="G194" s="24"/>
    </row>
    <row r="195" ht="25" customHeight="1" spans="1:7">
      <c r="A195" s="16"/>
      <c r="B195" s="16"/>
      <c r="C195" s="16"/>
      <c r="D195" s="16"/>
      <c r="E195" s="16" t="s">
        <v>53</v>
      </c>
      <c r="F195" s="24">
        <v>55</v>
      </c>
      <c r="G195" s="24"/>
    </row>
    <row r="196" ht="25" customHeight="1" spans="1:7">
      <c r="A196" s="16"/>
      <c r="B196" s="16"/>
      <c r="C196" s="16"/>
      <c r="D196" s="16"/>
      <c r="E196" s="16" t="s">
        <v>40</v>
      </c>
      <c r="F196" s="24">
        <v>100</v>
      </c>
      <c r="G196" s="24"/>
    </row>
    <row r="197" ht="25" customHeight="1" spans="1:7">
      <c r="A197" s="16">
        <v>2</v>
      </c>
      <c r="B197" s="16" t="s">
        <v>116</v>
      </c>
      <c r="C197" s="16" t="s">
        <v>114</v>
      </c>
      <c r="D197" s="16">
        <v>795</v>
      </c>
      <c r="E197" s="16" t="s">
        <v>47</v>
      </c>
      <c r="F197" s="24">
        <v>150</v>
      </c>
      <c r="G197" s="24"/>
    </row>
    <row r="198" ht="25" customHeight="1" spans="1:7">
      <c r="A198" s="16"/>
      <c r="B198" s="16"/>
      <c r="C198" s="16"/>
      <c r="D198" s="16"/>
      <c r="E198" s="16" t="s">
        <v>79</v>
      </c>
      <c r="F198" s="24">
        <v>45</v>
      </c>
      <c r="G198" s="24"/>
    </row>
    <row r="199" ht="25" customHeight="1" spans="1:7">
      <c r="A199" s="16"/>
      <c r="B199" s="16"/>
      <c r="C199" s="16"/>
      <c r="D199" s="16"/>
      <c r="E199" s="16" t="s">
        <v>26</v>
      </c>
      <c r="F199" s="24">
        <v>50</v>
      </c>
      <c r="G199" s="24"/>
    </row>
    <row r="200" ht="25" customHeight="1" spans="1:7">
      <c r="A200" s="16"/>
      <c r="B200" s="16"/>
      <c r="C200" s="16"/>
      <c r="D200" s="16"/>
      <c r="E200" s="16" t="s">
        <v>67</v>
      </c>
      <c r="F200" s="24">
        <v>150</v>
      </c>
      <c r="G200" s="24"/>
    </row>
    <row r="201" ht="25" customHeight="1" spans="1:7">
      <c r="A201" s="16"/>
      <c r="B201" s="16"/>
      <c r="C201" s="16"/>
      <c r="D201" s="16"/>
      <c r="E201" s="16" t="s">
        <v>105</v>
      </c>
      <c r="F201" s="24">
        <v>50</v>
      </c>
      <c r="G201" s="24"/>
    </row>
    <row r="202" ht="25" customHeight="1" spans="1:7">
      <c r="A202" s="16"/>
      <c r="B202" s="16"/>
      <c r="C202" s="16"/>
      <c r="D202" s="16"/>
      <c r="E202" s="16" t="s">
        <v>27</v>
      </c>
      <c r="F202" s="24">
        <v>50</v>
      </c>
      <c r="G202" s="24"/>
    </row>
    <row r="203" ht="25" customHeight="1" spans="1:7">
      <c r="A203" s="16"/>
      <c r="B203" s="16"/>
      <c r="C203" s="16"/>
      <c r="D203" s="16"/>
      <c r="E203" s="16" t="s">
        <v>45</v>
      </c>
      <c r="F203" s="24">
        <v>100</v>
      </c>
      <c r="G203" s="24"/>
    </row>
    <row r="204" ht="25" customHeight="1" spans="1:7">
      <c r="A204" s="16"/>
      <c r="B204" s="16"/>
      <c r="C204" s="16"/>
      <c r="D204" s="16"/>
      <c r="E204" s="16" t="s">
        <v>24</v>
      </c>
      <c r="F204" s="24">
        <v>50</v>
      </c>
      <c r="G204" s="24"/>
    </row>
    <row r="205" ht="25" customHeight="1" spans="1:7">
      <c r="A205" s="16"/>
      <c r="B205" s="16"/>
      <c r="C205" s="16"/>
      <c r="D205" s="16"/>
      <c r="E205" s="16" t="s">
        <v>32</v>
      </c>
      <c r="F205" s="24">
        <v>100</v>
      </c>
      <c r="G205" s="24"/>
    </row>
    <row r="206" ht="25" customHeight="1" spans="1:7">
      <c r="A206" s="16"/>
      <c r="B206" s="16"/>
      <c r="C206" s="16"/>
      <c r="D206" s="16"/>
      <c r="E206" s="16" t="s">
        <v>17</v>
      </c>
      <c r="F206" s="24">
        <v>50</v>
      </c>
      <c r="G206" s="24"/>
    </row>
  </sheetData>
  <mergeCells count="129">
    <mergeCell ref="A1:B1"/>
    <mergeCell ref="A2:G2"/>
    <mergeCell ref="A3:C3"/>
    <mergeCell ref="A5:C5"/>
    <mergeCell ref="E5:G5"/>
    <mergeCell ref="A6:C6"/>
    <mergeCell ref="E6:G6"/>
    <mergeCell ref="A12:C12"/>
    <mergeCell ref="E12:G12"/>
    <mergeCell ref="A32:C32"/>
    <mergeCell ref="E32:G32"/>
    <mergeCell ref="A83:C83"/>
    <mergeCell ref="E83:G83"/>
    <mergeCell ref="A173:C173"/>
    <mergeCell ref="E173:G173"/>
    <mergeCell ref="A184:C184"/>
    <mergeCell ref="E184:G184"/>
    <mergeCell ref="A8:A11"/>
    <mergeCell ref="A13:A18"/>
    <mergeCell ref="A19:A26"/>
    <mergeCell ref="A27:A31"/>
    <mergeCell ref="A33:A36"/>
    <mergeCell ref="A37:A47"/>
    <mergeCell ref="A48:A55"/>
    <mergeCell ref="A56:A61"/>
    <mergeCell ref="A62:A71"/>
    <mergeCell ref="A72:A80"/>
    <mergeCell ref="A81:A82"/>
    <mergeCell ref="A84:A89"/>
    <mergeCell ref="A90:A93"/>
    <mergeCell ref="A94:A103"/>
    <mergeCell ref="A104:A110"/>
    <mergeCell ref="A111:A121"/>
    <mergeCell ref="A122:A128"/>
    <mergeCell ref="A129:A136"/>
    <mergeCell ref="A137:A142"/>
    <mergeCell ref="A143:A149"/>
    <mergeCell ref="A150:A155"/>
    <mergeCell ref="A156:A161"/>
    <mergeCell ref="A162:A167"/>
    <mergeCell ref="A168:A172"/>
    <mergeCell ref="A174:A183"/>
    <mergeCell ref="A185:A190"/>
    <mergeCell ref="A191:A196"/>
    <mergeCell ref="A197:A206"/>
    <mergeCell ref="B8:B11"/>
    <mergeCell ref="B13:B18"/>
    <mergeCell ref="B19:B26"/>
    <mergeCell ref="B27:B31"/>
    <mergeCell ref="B33:B36"/>
    <mergeCell ref="B37:B47"/>
    <mergeCell ref="B48:B55"/>
    <mergeCell ref="B56:B61"/>
    <mergeCell ref="B62:B71"/>
    <mergeCell ref="B72:B80"/>
    <mergeCell ref="B81:B82"/>
    <mergeCell ref="B84:B89"/>
    <mergeCell ref="B90:B93"/>
    <mergeCell ref="B94:B103"/>
    <mergeCell ref="B104:B110"/>
    <mergeCell ref="B111:B121"/>
    <mergeCell ref="B122:B128"/>
    <mergeCell ref="B129:B136"/>
    <mergeCell ref="B137:B142"/>
    <mergeCell ref="B143:B149"/>
    <mergeCell ref="B150:B155"/>
    <mergeCell ref="B156:B161"/>
    <mergeCell ref="B162:B167"/>
    <mergeCell ref="B168:B172"/>
    <mergeCell ref="B174:B183"/>
    <mergeCell ref="B185:B190"/>
    <mergeCell ref="B191:B196"/>
    <mergeCell ref="B197:B206"/>
    <mergeCell ref="C8:C11"/>
    <mergeCell ref="C13:C18"/>
    <mergeCell ref="C19:C26"/>
    <mergeCell ref="C27:C31"/>
    <mergeCell ref="C33:C36"/>
    <mergeCell ref="C37:C47"/>
    <mergeCell ref="C48:C55"/>
    <mergeCell ref="C56:C61"/>
    <mergeCell ref="C62:C71"/>
    <mergeCell ref="C72:C80"/>
    <mergeCell ref="C81:C82"/>
    <mergeCell ref="C84:C89"/>
    <mergeCell ref="C90:C93"/>
    <mergeCell ref="C94:C103"/>
    <mergeCell ref="C104:C110"/>
    <mergeCell ref="C111:C121"/>
    <mergeCell ref="C122:C128"/>
    <mergeCell ref="C129:C136"/>
    <mergeCell ref="C137:C142"/>
    <mergeCell ref="C143:C149"/>
    <mergeCell ref="C150:C155"/>
    <mergeCell ref="C156:C161"/>
    <mergeCell ref="C162:C167"/>
    <mergeCell ref="C168:C172"/>
    <mergeCell ref="C174:C183"/>
    <mergeCell ref="C185:C190"/>
    <mergeCell ref="C191:C196"/>
    <mergeCell ref="C197:C206"/>
    <mergeCell ref="D8:D11"/>
    <mergeCell ref="D13:D18"/>
    <mergeCell ref="D19:D26"/>
    <mergeCell ref="D27:D31"/>
    <mergeCell ref="D33:D36"/>
    <mergeCell ref="D37:D47"/>
    <mergeCell ref="D48:D55"/>
    <mergeCell ref="D56:D61"/>
    <mergeCell ref="D62:D71"/>
    <mergeCell ref="D72:D80"/>
    <mergeCell ref="D81:D82"/>
    <mergeCell ref="D84:D89"/>
    <mergeCell ref="D90:D93"/>
    <mergeCell ref="D94:D103"/>
    <mergeCell ref="D104:D110"/>
    <mergeCell ref="D111:D121"/>
    <mergeCell ref="D122:D128"/>
    <mergeCell ref="D129:D136"/>
    <mergeCell ref="D137:D142"/>
    <mergeCell ref="D143:D149"/>
    <mergeCell ref="D150:D155"/>
    <mergeCell ref="D156:D161"/>
    <mergeCell ref="D162:D167"/>
    <mergeCell ref="D168:D172"/>
    <mergeCell ref="D174:D183"/>
    <mergeCell ref="D185:D190"/>
    <mergeCell ref="D191:D196"/>
    <mergeCell ref="D197:D206"/>
  </mergeCells>
  <conditionalFormatting sqref="E185:E196">
    <cfRule type="duplicateValues" dxfId="0" priority="3"/>
  </conditionalFormatting>
  <conditionalFormatting sqref="E197:E206">
    <cfRule type="duplicateValues" dxfId="0" priority="4"/>
  </conditionalFormatting>
  <printOptions horizontalCentered="1"/>
  <pageMargins left="0.708333333333333" right="0.708333333333333" top="0.747916666666667" bottom="0.747916666666667" header="0.314583333333333" footer="0.314583333333333"/>
  <pageSetup paperSize="9" fitToHeight="0" orientation="landscape" horizontalDpi="600"/>
  <headerFooter>
    <oddFooter>&amp;C&amp;13— &amp;P —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中职学校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杨梅梅</dc:creator>
  <cp:lastModifiedBy>梁诗敏</cp:lastModifiedBy>
  <dcterms:created xsi:type="dcterms:W3CDTF">2020-05-22T19:12:00Z</dcterms:created>
  <cp:lastPrinted>2021-04-27T02:52:00Z</cp:lastPrinted>
  <dcterms:modified xsi:type="dcterms:W3CDTF">2024-05-15T15:29:00Z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EE1F6CE6CC274374AAD85EFBA39BED6C</vt:lpwstr>
  </property>
  <property fmtid="{D5CDD505-2E9C-101B-9397-08002B2CF9AE}" pid="4" name="KSOReadingLayout">
    <vt:bool>true</vt:bool>
  </property>
</Properties>
</file>